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00" yWindow="90" windowWidth="14115" windowHeight="5445"/>
  </bookViews>
  <sheets>
    <sheet name="OPORT12" sheetId="1" r:id="rId1"/>
  </sheets>
  <definedNames>
    <definedName name="_xlnm.Database">OPORT12!$A$12:$L$144</definedName>
    <definedName name="_xlnm.Print_Titles" localSheetId="0">OPORT12!$5:$8</definedName>
  </definedNames>
  <calcPr calcId="125725"/>
</workbook>
</file>

<file path=xl/calcChain.xml><?xml version="1.0" encoding="utf-8"?>
<calcChain xmlns="http://schemas.openxmlformats.org/spreadsheetml/2006/main">
  <c r="L132" i="1"/>
  <c r="L138"/>
  <c r="L128"/>
  <c r="L119"/>
  <c r="L124"/>
  <c r="L115"/>
  <c r="L111"/>
  <c r="L104"/>
  <c r="L99"/>
  <c r="L92"/>
  <c r="L86"/>
  <c r="L79"/>
  <c r="L70"/>
  <c r="L63"/>
  <c r="L53"/>
  <c r="L46"/>
  <c r="L42"/>
  <c r="L33"/>
  <c r="L26"/>
  <c r="L20"/>
  <c r="L11"/>
  <c r="L9" s="1"/>
  <c r="L143"/>
</calcChain>
</file>

<file path=xl/sharedStrings.xml><?xml version="1.0" encoding="utf-8"?>
<sst xmlns="http://schemas.openxmlformats.org/spreadsheetml/2006/main" count="906" uniqueCount="423">
  <si>
    <t>CODIGO</t>
  </si>
  <si>
    <t>NOMBRE</t>
  </si>
  <si>
    <t>PROVINCIA</t>
  </si>
  <si>
    <t>DISTRITO</t>
  </si>
  <si>
    <t>POBLADO</t>
  </si>
  <si>
    <t>ZONA</t>
  </si>
  <si>
    <t>DIRECTOR</t>
  </si>
  <si>
    <t>6245</t>
  </si>
  <si>
    <t>LICEO RODRIGO FACIO BRENES</t>
  </si>
  <si>
    <t>01</t>
  </si>
  <si>
    <t>03</t>
  </si>
  <si>
    <t>05</t>
  </si>
  <si>
    <t>SAN JOSE</t>
  </si>
  <si>
    <t>ZAPOTE</t>
  </si>
  <si>
    <t>ILEANA VASQUEZ VELASQUEZ</t>
  </si>
  <si>
    <t>6246</t>
  </si>
  <si>
    <t>C.T.P. DE ACOSTA</t>
  </si>
  <si>
    <t>DESAMPARADOS</t>
  </si>
  <si>
    <t>ACOSTA</t>
  </si>
  <si>
    <t>SAN IGNACIO</t>
  </si>
  <si>
    <t>SAN IGNACIO CENTRO</t>
  </si>
  <si>
    <t>CINDY BRICEÑO CABALCETA</t>
  </si>
  <si>
    <t>LICEO SAN MIGUEL</t>
  </si>
  <si>
    <t>02</t>
  </si>
  <si>
    <t>SAN MIGUEL</t>
  </si>
  <si>
    <t>JUAN CARLOS GARBANZO FALLAS</t>
  </si>
  <si>
    <t>LICEO JOSE J. JIMENEZ NUNEZ</t>
  </si>
  <si>
    <t>08</t>
  </si>
  <si>
    <t>GOICOECHEA</t>
  </si>
  <si>
    <t>GUADALUPE</t>
  </si>
  <si>
    <t>JOSE RAMON GUTIERREZ SILVA</t>
  </si>
  <si>
    <t>LICEO JOSE ALBERTAZZI</t>
  </si>
  <si>
    <t>LOS GUIDO</t>
  </si>
  <si>
    <t>REBECA AVILA MORALES</t>
  </si>
  <si>
    <t>LICEO SAN ANTONIO</t>
  </si>
  <si>
    <t>06</t>
  </si>
  <si>
    <t>04</t>
  </si>
  <si>
    <t>PATALILLO</t>
  </si>
  <si>
    <t>SAN ANTONIO</t>
  </si>
  <si>
    <t>PRICILLA REYES ACOSTA</t>
  </si>
  <si>
    <t>ESC. JUAN FLORES UMAÑA</t>
  </si>
  <si>
    <t>IPIS</t>
  </si>
  <si>
    <t>PRAGA</t>
  </si>
  <si>
    <t>ROY MATA MENESES</t>
  </si>
  <si>
    <t>LICEO DE PAVAS</t>
  </si>
  <si>
    <t>09</t>
  </si>
  <si>
    <t>PAVAS</t>
  </si>
  <si>
    <t>OSCAR MARIN OTAROLA</t>
  </si>
  <si>
    <t>LICEO JULIO FONSECA GUTIERREZ</t>
  </si>
  <si>
    <t>07</t>
  </si>
  <si>
    <t>URUCA</t>
  </si>
  <si>
    <t>LA PEREGRINA</t>
  </si>
  <si>
    <t>JUAN CARLOS ZAMORA ALCAZAR</t>
  </si>
  <si>
    <t>LICEO EDGAR CERVANTES V.</t>
  </si>
  <si>
    <t>10</t>
  </si>
  <si>
    <t>HATILLO</t>
  </si>
  <si>
    <t>HATILLO CENTRO</t>
  </si>
  <si>
    <t>BENLLY SALAZAR GODINEZ</t>
  </si>
  <si>
    <t>6247</t>
  </si>
  <si>
    <t>DARIO FLORES HERNANDEZ</t>
  </si>
  <si>
    <t>PURISCAL</t>
  </si>
  <si>
    <t>SANTIAGO</t>
  </si>
  <si>
    <t>PURISCAL CENTRO</t>
  </si>
  <si>
    <t>JORGE CORDERO AMADOR</t>
  </si>
  <si>
    <t>LICEO CIUDAD COLON</t>
  </si>
  <si>
    <t>MORA</t>
  </si>
  <si>
    <t>COLON</t>
  </si>
  <si>
    <t>CIUDAD COLON CENTRO</t>
  </si>
  <si>
    <t>ELIMEY KARLA AGUILAR GALVEZ</t>
  </si>
  <si>
    <t>6249</t>
  </si>
  <si>
    <t>ESC. HOLANDA</t>
  </si>
  <si>
    <t>ALAJUELA</t>
  </si>
  <si>
    <t>BARRIO EL CARMEN</t>
  </si>
  <si>
    <t>KARLA RAMIREZ ALFARO</t>
  </si>
  <si>
    <t>ESC. BERNARDO SOTO ALFARO</t>
  </si>
  <si>
    <t>ALAJUELA CENTRO</t>
  </si>
  <si>
    <t>ALBA PADILLA ELIZONDO</t>
  </si>
  <si>
    <t>LICEO SAN JOSE ALAJUELA</t>
  </si>
  <si>
    <t>BARRIO SAN JOSE</t>
  </si>
  <si>
    <t>JESUS BELLO MARQUEZ</t>
  </si>
  <si>
    <t>ESC. CENTRAL DE ATENAS</t>
  </si>
  <si>
    <t>ATENAS</t>
  </si>
  <si>
    <t>ATENAS CENTRO</t>
  </si>
  <si>
    <t>EVANS ARGUEDAS VALERIO</t>
  </si>
  <si>
    <t>LICEO DE POAS</t>
  </si>
  <si>
    <t>POAS</t>
  </si>
  <si>
    <t>SAN PEDRO</t>
  </si>
  <si>
    <t>ADRIAN MENA ALEMAN</t>
  </si>
  <si>
    <t>ESC.SIMON BOLIVAR PALACIO</t>
  </si>
  <si>
    <t>GRECIA</t>
  </si>
  <si>
    <t>SECTOR SUR GRECIA</t>
  </si>
  <si>
    <t>DANIEL ARAYA MURILLO</t>
  </si>
  <si>
    <t>ESC.PRIMO VARGAS VALVERDE</t>
  </si>
  <si>
    <t>OROTINA</t>
  </si>
  <si>
    <t>TRES MARIAS</t>
  </si>
  <si>
    <t>PATRICIA LEON ARIAS</t>
  </si>
  <si>
    <t>6250</t>
  </si>
  <si>
    <t>C.T.P. FRANCISCO J.ORLICH</t>
  </si>
  <si>
    <t>VALVERDE VEGA</t>
  </si>
  <si>
    <t>SARCHI NORTE</t>
  </si>
  <si>
    <t>MARIA ELENA MURILLO ARIAS</t>
  </si>
  <si>
    <t>LICEO DE ALFARO RUIZ</t>
  </si>
  <si>
    <t>ZARCERO</t>
  </si>
  <si>
    <t>BARRIO CEMENTERIO</t>
  </si>
  <si>
    <t>JOSE FCO SANCHEZ ALVARADO</t>
  </si>
  <si>
    <t>ESC. JORGE WASHINGTON</t>
  </si>
  <si>
    <t>SAN RAMON</t>
  </si>
  <si>
    <t>SAN RAMON CENTRO</t>
  </si>
  <si>
    <t>LUIS DIEGO MELENDEZ ARAYA</t>
  </si>
  <si>
    <t>6252</t>
  </si>
  <si>
    <t>LICEO TARRAZU</t>
  </si>
  <si>
    <t>TARRAZU</t>
  </si>
  <si>
    <t>SAN MARCOS</t>
  </si>
  <si>
    <t>SANTA CECILIA</t>
  </si>
  <si>
    <t>YAMILETH SALAZAR RIVERA</t>
  </si>
  <si>
    <t>LICEO VICENTE LACHNER SANDOVAL</t>
  </si>
  <si>
    <t>CARTAGO</t>
  </si>
  <si>
    <t>ORIENTAL</t>
  </si>
  <si>
    <t>LOS ANGELES</t>
  </si>
  <si>
    <t>HENRY GUILLEN VARGAS</t>
  </si>
  <si>
    <t>ESC.LIENDO Y GOICOECHEA</t>
  </si>
  <si>
    <t>PARAISO</t>
  </si>
  <si>
    <t>BARRIO GOICOECHEA</t>
  </si>
  <si>
    <t>MARIO MAROTO CALDERON</t>
  </si>
  <si>
    <t>6253</t>
  </si>
  <si>
    <t>C.T.P. LA SUIZA</t>
  </si>
  <si>
    <t>TURRIALBA</t>
  </si>
  <si>
    <t>LA SUIZA</t>
  </si>
  <si>
    <t>CARLOS LOAIZA ROJAS</t>
  </si>
  <si>
    <t>ESC. JABILLOS</t>
  </si>
  <si>
    <t>PAVONES</t>
  </si>
  <si>
    <t>JAVILLOS</t>
  </si>
  <si>
    <t>MAYELA OVIEDO SALAZAR</t>
  </si>
  <si>
    <t>6254</t>
  </si>
  <si>
    <t>C.T.P. HEREDIA</t>
  </si>
  <si>
    <t>HEREDIA</t>
  </si>
  <si>
    <t>BARRIO FATIMA</t>
  </si>
  <si>
    <t>MELIDA CEDEÑO CASTRO</t>
  </si>
  <si>
    <t>COLEGIO LA AURORA</t>
  </si>
  <si>
    <t>ULLOA</t>
  </si>
  <si>
    <t>LA AURORA</t>
  </si>
  <si>
    <t>GERARDO MORA MAROTO</t>
  </si>
  <si>
    <t>LICEO DE BELEN</t>
  </si>
  <si>
    <t>BELEN</t>
  </si>
  <si>
    <t>SAN ANTONIO BELEN</t>
  </si>
  <si>
    <t>KARLA VILLALTA ALPIZAR</t>
  </si>
  <si>
    <t>LICEO MANUEL BENAVIDES</t>
  </si>
  <si>
    <t>SANTA LUCIA</t>
  </si>
  <si>
    <t>SONIA MARIA GARITA CRUZ</t>
  </si>
  <si>
    <t>IPEC BARVA</t>
  </si>
  <si>
    <t>BARVA</t>
  </si>
  <si>
    <t>BARVA CENTRO</t>
  </si>
  <si>
    <t>ROSARIO LIZANO CHAVES</t>
  </si>
  <si>
    <t>6255</t>
  </si>
  <si>
    <t>COLEGIO DE BAGACES</t>
  </si>
  <si>
    <t>LIBERIA</t>
  </si>
  <si>
    <t>GUANACASTE</t>
  </si>
  <si>
    <t>BAGACES</t>
  </si>
  <si>
    <t>BAGACES CENTRO</t>
  </si>
  <si>
    <t>ROSA MAGDALENA DUARTE UGARTE</t>
  </si>
  <si>
    <t>COLEGIO SANTA CECILIA</t>
  </si>
  <si>
    <t>LA CRUZ</t>
  </si>
  <si>
    <t>LOS MILLONARIOS</t>
  </si>
  <si>
    <t>FELICIA VIALES ARAYA</t>
  </si>
  <si>
    <t>INSTITUTO DE GUANACASTE</t>
  </si>
  <si>
    <t>CAPULIN</t>
  </si>
  <si>
    <t>ILIANA CASTRO ORTEGA</t>
  </si>
  <si>
    <t>6256</t>
  </si>
  <si>
    <t>ESC. CACIQUE NICOA DIRIA</t>
  </si>
  <si>
    <t>NICOYA</t>
  </si>
  <si>
    <t>EL CARMEN</t>
  </si>
  <si>
    <t>ROSA VARGAS MORA</t>
  </si>
  <si>
    <t>6257</t>
  </si>
  <si>
    <t>ESC. JOSEFINA LOPEZ BONILLA</t>
  </si>
  <si>
    <t>SANTA CRUZ</t>
  </si>
  <si>
    <t>SANTA CRUZ CENTRO</t>
  </si>
  <si>
    <t>JUAN JOSE JEREZ BRENES</t>
  </si>
  <si>
    <t>6259</t>
  </si>
  <si>
    <t>C.T.P.SANTA ELENA</t>
  </si>
  <si>
    <t>PUNTARENAS</t>
  </si>
  <si>
    <t>MONTE VERDE</t>
  </si>
  <si>
    <t>SANTA ELENA</t>
  </si>
  <si>
    <t>HAROLD MONGE GARITA</t>
  </si>
  <si>
    <t>C.T.P. PUNTARENAS</t>
  </si>
  <si>
    <t>BARRANCA</t>
  </si>
  <si>
    <t>EL PROGRESO</t>
  </si>
  <si>
    <t>FERNANDO FERNANDEZ MADRIGAL</t>
  </si>
  <si>
    <t>6263</t>
  </si>
  <si>
    <t>ESC. MARIA LUISA CASTRO</t>
  </si>
  <si>
    <t>AGUIRRE</t>
  </si>
  <si>
    <t>QUEPOS</t>
  </si>
  <si>
    <t>BOCA VIEJA</t>
  </si>
  <si>
    <t>ERLIN QUESADA PEREZ</t>
  </si>
  <si>
    <t>C.T.P. JACO</t>
  </si>
  <si>
    <t>GARABITO</t>
  </si>
  <si>
    <t>JACO</t>
  </si>
  <si>
    <t>COPEY JACO</t>
  </si>
  <si>
    <t>FERNANDO PUSEY HALL</t>
  </si>
  <si>
    <t>6248</t>
  </si>
  <si>
    <t>ESC. 12 DE MARZO</t>
  </si>
  <si>
    <t>PEREZ ZELEDON</t>
  </si>
  <si>
    <t>SAN ISIDRO</t>
  </si>
  <si>
    <t>HEILYN VARGAS CASTRO</t>
  </si>
  <si>
    <t>ESC. PEDRO PEREZ ZELEDON</t>
  </si>
  <si>
    <t>INVU</t>
  </si>
  <si>
    <t>XEDRIC UREÑA CARVAJAL</t>
  </si>
  <si>
    <t>6260</t>
  </si>
  <si>
    <t>C.T.P. CARLOS M. VICENTE</t>
  </si>
  <si>
    <t>GOLFITO</t>
  </si>
  <si>
    <t>ERICK HIDALGO GOMEZ</t>
  </si>
  <si>
    <t>COL. NOCT. CIUDAD NEILLY</t>
  </si>
  <si>
    <t>CORREDORES</t>
  </si>
  <si>
    <t>CORREDOR</t>
  </si>
  <si>
    <t>CIUDAD NEILLY</t>
  </si>
  <si>
    <t>JOSE MANUEL JUAREZ ZUÑIGA</t>
  </si>
  <si>
    <t>COLEGIO UMBERTO MELLONI</t>
  </si>
  <si>
    <t>COTO BRUS</t>
  </si>
  <si>
    <t>SAN VITO</t>
  </si>
  <si>
    <t>COLEGIO</t>
  </si>
  <si>
    <t>JOHNNY RODRIGUEZ GAMBOA</t>
  </si>
  <si>
    <t>6261</t>
  </si>
  <si>
    <t>C.T.P. LIMON</t>
  </si>
  <si>
    <t>LIMON</t>
  </si>
  <si>
    <t>CORALES DOS</t>
  </si>
  <si>
    <t>SIANNY MORA ARAGON</t>
  </si>
  <si>
    <t>C.T.P. TALAMANCA</t>
  </si>
  <si>
    <t>TALAMANCA</t>
  </si>
  <si>
    <t>BRATSI</t>
  </si>
  <si>
    <t>BRIBRI</t>
  </si>
  <si>
    <t>SANTOS DIAZ DIAZ</t>
  </si>
  <si>
    <t>ESC. DE BATAAN</t>
  </si>
  <si>
    <t>MATINA</t>
  </si>
  <si>
    <t>BATAN</t>
  </si>
  <si>
    <t>BATAAN</t>
  </si>
  <si>
    <t>RONALD MAITLAND VAZ</t>
  </si>
  <si>
    <t>C.T.P.SIQUIRRES ROB.EVANS</t>
  </si>
  <si>
    <t>SIQUIRRES</t>
  </si>
  <si>
    <t>SANDRA NICOLAS STYNZE</t>
  </si>
  <si>
    <t>LICEO ACADEMICO DE SIXAOLA</t>
  </si>
  <si>
    <t>SIXAOLA</t>
  </si>
  <si>
    <t>MAURICIO ALFARO HIDALGO</t>
  </si>
  <si>
    <t>6262</t>
  </si>
  <si>
    <t>ESC. CENTRAL GUAPILES</t>
  </si>
  <si>
    <t>GUAPILES</t>
  </si>
  <si>
    <t>POCOCI</t>
  </si>
  <si>
    <t>GUAPILES CENTRO</t>
  </si>
  <si>
    <t>JEFFRY JARA CARRILLO</t>
  </si>
  <si>
    <t>6251</t>
  </si>
  <si>
    <t>ESC. JUAN CHAVES ROJAS</t>
  </si>
  <si>
    <t>SAN CARLOS</t>
  </si>
  <si>
    <t>QUESADA</t>
  </si>
  <si>
    <t>BARRIO BALTAZAR</t>
  </si>
  <si>
    <t>JUAN CHACON HERNANDEZ</t>
  </si>
  <si>
    <t>C.T.P. SANTA ROSA POCOSOL</t>
  </si>
  <si>
    <t>POCOSOL</t>
  </si>
  <si>
    <t>SANTA ROSA</t>
  </si>
  <si>
    <t>OMAR ROJAS SOLIS</t>
  </si>
  <si>
    <t>C.T.P. LA FORTUNA</t>
  </si>
  <si>
    <t>FORTUNA</t>
  </si>
  <si>
    <t>LA FORTUNA</t>
  </si>
  <si>
    <t>MARIBEL VALEROP ARIAS</t>
  </si>
  <si>
    <t>C.T.P. NATANIEL ARIAS M.</t>
  </si>
  <si>
    <t>AGUAS ZARCAS</t>
  </si>
  <si>
    <t>MAUREEN VARELA ARAYA</t>
  </si>
  <si>
    <t>LICEO DE CALLE FALLAS</t>
  </si>
  <si>
    <t>CALLE FALLAS</t>
  </si>
  <si>
    <t>ALEJANDRO DELGADILLO SOLANO</t>
  </si>
  <si>
    <t>COLEGIO MARIA AUXILIADORA</t>
  </si>
  <si>
    <t>HOSPITAL</t>
  </si>
  <si>
    <t>BARRIO DON BOSCO</t>
  </si>
  <si>
    <t>DAISY FALLAS VARGAS</t>
  </si>
  <si>
    <t>LICEO DE ASERRI</t>
  </si>
  <si>
    <t>ASERRI</t>
  </si>
  <si>
    <t>ASERRI CENTRO</t>
  </si>
  <si>
    <t>MANRIQUE MORA MORA</t>
  </si>
  <si>
    <t>C.T.P. DOS CERCAS</t>
  </si>
  <si>
    <t>DAMAS</t>
  </si>
  <si>
    <t>SAN LORENZO</t>
  </si>
  <si>
    <t>MARLON SOLANO CESPEDES</t>
  </si>
  <si>
    <t>LICEO DE ESCAZU</t>
  </si>
  <si>
    <t>ESCAZU</t>
  </si>
  <si>
    <t>ESCAZU CENTRO</t>
  </si>
  <si>
    <t>ELMER CARMONA CARAVACA</t>
  </si>
  <si>
    <t>6264</t>
  </si>
  <si>
    <t>C.T.P. DE UPALA</t>
  </si>
  <si>
    <t>UPALA</t>
  </si>
  <si>
    <t>UPALA CENTRO</t>
  </si>
  <si>
    <t>GREIVIN LATINO MENDEZ</t>
  </si>
  <si>
    <t>ESC. CAMPO KENNEDY</t>
  </si>
  <si>
    <t>CARIARI</t>
  </si>
  <si>
    <t>CARIARI CENTRO</t>
  </si>
  <si>
    <t>ANA ROCIO ROJAS MORALES</t>
  </si>
  <si>
    <t>ESC.MANUEL MAR. GUTIERREZ</t>
  </si>
  <si>
    <t>GUACIMO</t>
  </si>
  <si>
    <t>CARLOS MAYORGA GUTIERREZ</t>
  </si>
  <si>
    <t>COLEGIO BRAULIO CARRILLO COLINA</t>
  </si>
  <si>
    <t>TIBAS</t>
  </si>
  <si>
    <t>SAN JUAN</t>
  </si>
  <si>
    <t>GONZALEZ TRUQUE TIB</t>
  </si>
  <si>
    <t>VINICIO CAMACHO MONDRAGON</t>
  </si>
  <si>
    <t>LICEO TUCURRIQUE</t>
  </si>
  <si>
    <t>JIMENEZ</t>
  </si>
  <si>
    <t>TUCURRIQUE</t>
  </si>
  <si>
    <t>LILLIAM RODRIGUEZ BRENES</t>
  </si>
  <si>
    <t>CEDES DON BOSCO</t>
  </si>
  <si>
    <t>ALAJUELITA</t>
  </si>
  <si>
    <t>CONCEPCION</t>
  </si>
  <si>
    <t>CONCEPCION ARRIBA</t>
  </si>
  <si>
    <t>ANA PATRICIA MESEN POVEDA</t>
  </si>
  <si>
    <t>LICEO SAN JOSE</t>
  </si>
  <si>
    <t>MERCED</t>
  </si>
  <si>
    <t>BARRIO MÉXICO</t>
  </si>
  <si>
    <t>HENRY JIMENEZ ALVARADO</t>
  </si>
  <si>
    <t>COLEGIO RICARDO FERNANDEZ</t>
  </si>
  <si>
    <t>SAN SEBASTIAN</t>
  </si>
  <si>
    <t>COLONIA KENNEDY</t>
  </si>
  <si>
    <t>GIOVANNY BARILLAS SOLIS</t>
  </si>
  <si>
    <t>LICEO SAN GABRIEL</t>
  </si>
  <si>
    <t>SAN GABRIEL</t>
  </si>
  <si>
    <t>BARRIO LA SALLE</t>
  </si>
  <si>
    <t>LIZETH GARRO FALLAS</t>
  </si>
  <si>
    <t>6258</t>
  </si>
  <si>
    <t>ESC. LUIS LEIPOLD</t>
  </si>
  <si>
    <t>CAÑAS</t>
  </si>
  <si>
    <t>CENTRO CAÑAS</t>
  </si>
  <si>
    <t>JOSE DARIO AZOFEIFA LOPEZ</t>
  </si>
  <si>
    <t>ESC.REP.COLOMBIA(NARANJO)</t>
  </si>
  <si>
    <t>NARANJO</t>
  </si>
  <si>
    <t>NARANJO CENTRO</t>
  </si>
  <si>
    <t>VIVIAN JIMENEZ OVIEDO</t>
  </si>
  <si>
    <t>ESC. PRBTO MANUEL BERNARDO GOMEZ</t>
  </si>
  <si>
    <t>PALMARES</t>
  </si>
  <si>
    <t>PALMARES CENTRO</t>
  </si>
  <si>
    <t>MARIA ISABEL QUIROS RODRIGUEZ</t>
  </si>
  <si>
    <t>ESC. CENTRAL DE TRES RIOS</t>
  </si>
  <si>
    <t>LA UNION</t>
  </si>
  <si>
    <t>TRES RIOS</t>
  </si>
  <si>
    <t>TRES RIOS CENTRO</t>
  </si>
  <si>
    <t>SERGIO BRENES VARGAS</t>
  </si>
  <si>
    <t>NOCT.MAURILIO ALVARADO VARGAS</t>
  </si>
  <si>
    <t>TILARAN</t>
  </si>
  <si>
    <t>TILARAN CENTRO</t>
  </si>
  <si>
    <t>LUIS BENAVIDES BARQUERO</t>
  </si>
  <si>
    <t>ESC. CAROLINA DENT A.</t>
  </si>
  <si>
    <t>SAGRADA FAMILIA</t>
  </si>
  <si>
    <t>MIGUEL DIAZ UGALDE</t>
  </si>
  <si>
    <t>LICEO SAN RAFAEL</t>
  </si>
  <si>
    <t>SAN RAFAEL</t>
  </si>
  <si>
    <t>LIGIA CORELA ROJAS</t>
  </si>
  <si>
    <t>COLEGIO ELIAS LEIVA QUIROS</t>
  </si>
  <si>
    <t>EL GUARCO</t>
  </si>
  <si>
    <t>TEJAR</t>
  </si>
  <si>
    <t>SHIRLEY BENAVIDES SERRANO</t>
  </si>
  <si>
    <t>ORATORIO DON BOSCO SOR MARIA ROMERO</t>
  </si>
  <si>
    <t>CARMEN</t>
  </si>
  <si>
    <t>BARRIO AMON</t>
  </si>
  <si>
    <t>YENIS GONZALEZ GONZALEZ</t>
  </si>
  <si>
    <t>C.T.P. LA MANSION</t>
  </si>
  <si>
    <t>MANSION</t>
  </si>
  <si>
    <t>LA MANSION</t>
  </si>
  <si>
    <t>VIVIANA GUEVARA ESQUIVEL</t>
  </si>
  <si>
    <t>COLEGIO DR CLODOMIRO PICADO</t>
  </si>
  <si>
    <t>LAS AMERICAS</t>
  </si>
  <si>
    <t>FABIAN NUÑEZ GUTIERREZ</t>
  </si>
  <si>
    <t>ESC. SANTA CRUZ</t>
  </si>
  <si>
    <t>BUENOS AIRES</t>
  </si>
  <si>
    <t>WILFREDO MEDINA MENDOZA</t>
  </si>
  <si>
    <t>ESCUELA SAN IGNACIO DE LOYOLA</t>
  </si>
  <si>
    <t>SAN NICOLAS</t>
  </si>
  <si>
    <t>LOYOLA</t>
  </si>
  <si>
    <t>ESTRELLA AGUILAR RUIZ</t>
  </si>
  <si>
    <t>ESCUELA CORONADO</t>
  </si>
  <si>
    <t>OSA</t>
  </si>
  <si>
    <t>PUERTO CORTES</t>
  </si>
  <si>
    <t>CORONADO</t>
  </si>
  <si>
    <t>LILLIAN ALTAMIRANO JACAMO</t>
  </si>
  <si>
    <t>C.T.P. ULADISLAO GAMEZ</t>
  </si>
  <si>
    <t>CURRIDABAT</t>
  </si>
  <si>
    <t>TIRRASES</t>
  </si>
  <si>
    <t>LEONARDO MORALES FERNANDEZ</t>
  </si>
  <si>
    <t xml:space="preserve">COLEGIO NACIONAL VIRTUAL MARCO TULIO SALAZAR </t>
  </si>
  <si>
    <t xml:space="preserve">DEPENDENCIA PUBLICA, PRIVADA Y PRIVADA SUBVENCIONADA </t>
  </si>
  <si>
    <t>SEGUN DIRECCION REGIONAL Y CIRCUITO ESCOLAR</t>
  </si>
  <si>
    <t>DEPEN-</t>
  </si>
  <si>
    <t>MATRÍ-</t>
  </si>
  <si>
    <t>PRESUP</t>
  </si>
  <si>
    <t>CIRCUITO</t>
  </si>
  <si>
    <t>CANTÓN</t>
  </si>
  <si>
    <t>DENCIA</t>
  </si>
  <si>
    <t>TEL.</t>
  </si>
  <si>
    <t>CULA</t>
  </si>
  <si>
    <t>COSTA RICA</t>
  </si>
  <si>
    <t>DIRECCIÓN REGIONAL DE SAN JOSÉ CENTRAL</t>
  </si>
  <si>
    <t>AÑO 2012</t>
  </si>
  <si>
    <t>DIRECCIÓN REGIONAL DE SAN JOSÉ NORTE</t>
  </si>
  <si>
    <t>DIRECCIÓN REGIONAL DE SAN JOSÉ OESTE</t>
  </si>
  <si>
    <t>DIRECCIÓN REGIONAL DE DESAMPARADOS</t>
  </si>
  <si>
    <t>DIRECCIÓN REGIONAL DE PURISCAL</t>
  </si>
  <si>
    <t>DIRECCIÓN REGIONAL DE PEREZ ZELEDON</t>
  </si>
  <si>
    <t>DIRECCIÓN REGIONAL DE LOS SANTOS</t>
  </si>
  <si>
    <t>DIRECCIÓN REGIONAL DE ALAJUELA</t>
  </si>
  <si>
    <t>DIRECCIÓN REGIONAL DE OCCIDENTE</t>
  </si>
  <si>
    <t>DIRECCIÓN REGIONAL DE SAN CARLOS</t>
  </si>
  <si>
    <t>DIRECCIÓN REGIONAL DE ZONA NORTE-NORTE</t>
  </si>
  <si>
    <t>DIRECCIÓN REGIONAL DE CARTAGO</t>
  </si>
  <si>
    <t>DIRECCIÓN REGIONAL DE TURRIALBA</t>
  </si>
  <si>
    <t>DIRECCIÓN REGIONAL DE HEREDIA</t>
  </si>
  <si>
    <t>DIRECCIÓN REGIONAL DE LIBERIA</t>
  </si>
  <si>
    <t>DIRECCIÓN REGIONAL DE NICOYA</t>
  </si>
  <si>
    <t>DIRECCIÓN REGIONAL DE SANTA CRUZ</t>
  </si>
  <si>
    <t>DIRECCIÓN REGIONAL DE CAÑAS</t>
  </si>
  <si>
    <t>DIRECCIÓN REGIONAL DE PUNTARENAS</t>
  </si>
  <si>
    <t>DIRECCIÓN REGIONAL DE COTO</t>
  </si>
  <si>
    <t>DIRECCIÓN REGIONAL DE AGUIRRE</t>
  </si>
  <si>
    <t>DIRECCIÓN REGIONAL DE GRANDE DE TERRABA</t>
  </si>
  <si>
    <t>DIRECCIÓN REGIONAL DE SULA</t>
  </si>
  <si>
    <t>DIRECCIÓN REGIONAL DE GUAPILES</t>
  </si>
  <si>
    <t>DIRECCIÓN REGIONAL DE LIMON</t>
  </si>
  <si>
    <t>PUB</t>
  </si>
  <si>
    <t>SUBV</t>
  </si>
  <si>
    <t>URB</t>
  </si>
  <si>
    <t>RUR</t>
  </si>
  <si>
    <t>-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</si>
</sst>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1" fontId="18" fillId="0" borderId="0" xfId="0" applyNumberFormat="1" applyFont="1"/>
    <xf numFmtId="0" fontId="18" fillId="0" borderId="0" xfId="0" applyFont="1"/>
    <xf numFmtId="0" fontId="20" fillId="0" borderId="10" xfId="0" applyFont="1" applyBorder="1" applyAlignment="1">
      <alignment horizontal="center"/>
    </xf>
    <xf numFmtId="1" fontId="21" fillId="0" borderId="10" xfId="0" applyNumberFormat="1" applyFont="1" applyBorder="1"/>
    <xf numFmtId="0" fontId="20" fillId="0" borderId="10" xfId="0" applyFont="1" applyBorder="1"/>
    <xf numFmtId="1" fontId="20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" fontId="19" fillId="0" borderId="0" xfId="0" applyNumberFormat="1" applyFont="1" applyAlignment="1">
      <alignment horizontal="right"/>
    </xf>
    <xf numFmtId="1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1" fontId="19" fillId="0" borderId="10" xfId="0" applyNumberFormat="1" applyFont="1" applyBorder="1" applyAlignment="1">
      <alignment horizontal="right"/>
    </xf>
    <xf numFmtId="1" fontId="21" fillId="0" borderId="0" xfId="0" applyNumberFormat="1" applyFont="1"/>
    <xf numFmtId="1" fontId="21" fillId="0" borderId="0" xfId="0" applyNumberFormat="1" applyFont="1" applyAlignment="1">
      <alignment horizontal="center"/>
    </xf>
    <xf numFmtId="0" fontId="21" fillId="0" borderId="0" xfId="0" applyFont="1"/>
    <xf numFmtId="1" fontId="19" fillId="0" borderId="0" xfId="0" applyNumberFormat="1" applyFont="1"/>
    <xf numFmtId="1" fontId="20" fillId="0" borderId="0" xfId="0" applyNumberFormat="1" applyFont="1"/>
    <xf numFmtId="1" fontId="22" fillId="0" borderId="0" xfId="0" applyNumberFormat="1" applyFont="1"/>
    <xf numFmtId="1" fontId="23" fillId="0" borderId="0" xfId="0" applyNumberFormat="1" applyFont="1"/>
    <xf numFmtId="0" fontId="25" fillId="0" borderId="0" xfId="0" applyFont="1"/>
    <xf numFmtId="1" fontId="20" fillId="0" borderId="0" xfId="0" applyNumberFormat="1" applyFont="1" applyAlignment="1"/>
    <xf numFmtId="1" fontId="19" fillId="0" borderId="10" xfId="0" applyNumberFormat="1" applyFont="1" applyBorder="1" applyAlignment="1"/>
    <xf numFmtId="1" fontId="21" fillId="0" borderId="0" xfId="0" applyNumberFormat="1" applyFont="1" applyAlignment="1"/>
    <xf numFmtId="1" fontId="19" fillId="0" borderId="0" xfId="0" applyNumberFormat="1" applyFont="1" applyAlignment="1"/>
    <xf numFmtId="1" fontId="18" fillId="0" borderId="0" xfId="0" applyNumberFormat="1" applyFont="1" applyAlignment="1">
      <alignment horizontal="center"/>
    </xf>
    <xf numFmtId="1" fontId="26" fillId="0" borderId="0" xfId="0" applyNumberFormat="1" applyFont="1" applyBorder="1" applyAlignment="1"/>
    <xf numFmtId="1" fontId="26" fillId="0" borderId="0" xfId="0" applyNumberFormat="1" applyFont="1" applyBorder="1" applyAlignment="1">
      <alignment horizontal="center"/>
    </xf>
    <xf numFmtId="1" fontId="27" fillId="0" borderId="0" xfId="0" applyNumberFormat="1" applyFont="1" applyAlignment="1">
      <alignment horizontal="center"/>
    </xf>
    <xf numFmtId="1" fontId="26" fillId="0" borderId="10" xfId="0" applyNumberFormat="1" applyFont="1" applyBorder="1" applyAlignment="1">
      <alignment horizontal="left"/>
    </xf>
    <xf numFmtId="1" fontId="26" fillId="0" borderId="10" xfId="0" applyNumberFormat="1" applyFont="1" applyBorder="1" applyAlignment="1">
      <alignment horizontal="center"/>
    </xf>
    <xf numFmtId="0" fontId="20" fillId="0" borderId="10" xfId="0" applyFont="1" applyBorder="1" applyAlignment="1"/>
    <xf numFmtId="1" fontId="21" fillId="0" borderId="10" xfId="0" applyNumberFormat="1" applyFont="1" applyBorder="1" applyAlignment="1"/>
    <xf numFmtId="0" fontId="20" fillId="0" borderId="0" xfId="0" applyFont="1" applyAlignment="1"/>
    <xf numFmtId="0" fontId="19" fillId="0" borderId="10" xfId="0" applyFont="1" applyBorder="1" applyAlignment="1"/>
    <xf numFmtId="1" fontId="22" fillId="0" borderId="0" xfId="0" applyNumberFormat="1" applyFont="1" applyAlignment="1">
      <alignment horizontal="center"/>
    </xf>
    <xf numFmtId="1" fontId="28" fillId="0" borderId="0" xfId="0" applyNumberFormat="1" applyFont="1"/>
    <xf numFmtId="1" fontId="28" fillId="0" borderId="0" xfId="0" applyNumberFormat="1" applyFont="1" applyAlignment="1"/>
    <xf numFmtId="1" fontId="24" fillId="0" borderId="0" xfId="0" applyNumberFormat="1" applyFont="1" applyAlignment="1">
      <alignment horizontal="center"/>
    </xf>
    <xf numFmtId="1" fontId="19" fillId="0" borderId="10" xfId="0" applyNumberFormat="1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2"/>
  <sheetViews>
    <sheetView tabSelected="1" workbookViewId="0">
      <selection activeCell="N21" sqref="N21"/>
    </sheetView>
  </sheetViews>
  <sheetFormatPr baseColWidth="10" defaultRowHeight="12.75"/>
  <cols>
    <col min="1" max="1" width="7.42578125" style="1" bestFit="1" customWidth="1"/>
    <col min="2" max="2" width="34.5703125" style="1" customWidth="1"/>
    <col min="3" max="3" width="8.140625" style="28" bestFit="1" customWidth="1"/>
    <col min="4" max="4" width="10.85546875" style="39" bestFit="1" customWidth="1"/>
    <col min="5" max="6" width="13.28515625" style="39" bestFit="1" customWidth="1"/>
    <col min="7" max="7" width="18.7109375" style="39" bestFit="1" customWidth="1"/>
    <col min="8" max="8" width="6.42578125" style="40" bestFit="1" customWidth="1"/>
    <col min="9" max="9" width="5.140625" style="40" customWidth="1"/>
    <col min="10" max="10" width="28.140625" style="39" bestFit="1" customWidth="1"/>
    <col min="11" max="11" width="9" style="28" bestFit="1" customWidth="1"/>
    <col min="12" max="12" width="6.28515625" style="2" bestFit="1" customWidth="1"/>
    <col min="13" max="16384" width="11.42578125" style="2"/>
  </cols>
  <sheetData>
    <row r="1" spans="1:12" s="23" customFormat="1" ht="15.75">
      <c r="A1" s="41" t="s">
        <v>380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23" customFormat="1" ht="15.75">
      <c r="A2" s="41" t="s">
        <v>381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23" customFormat="1" ht="15.75">
      <c r="A3" s="41" t="s">
        <v>382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s="23" customFormat="1" ht="15.75">
      <c r="A4" s="41" t="s">
        <v>393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3.5" thickBot="1">
      <c r="A5" s="42"/>
      <c r="B5" s="42"/>
      <c r="C5" s="42"/>
      <c r="D5" s="42"/>
      <c r="E5" s="3"/>
      <c r="F5" s="3"/>
      <c r="G5" s="3"/>
      <c r="H5" s="34"/>
      <c r="I5" s="35"/>
      <c r="J5" s="4"/>
      <c r="K5" s="3"/>
      <c r="L5" s="5"/>
    </row>
    <row r="6" spans="1:12">
      <c r="A6" s="29" t="s">
        <v>0</v>
      </c>
      <c r="B6" s="30"/>
      <c r="C6" s="31"/>
      <c r="D6" s="7"/>
      <c r="E6" s="7"/>
      <c r="F6" s="7"/>
      <c r="G6" s="8"/>
      <c r="H6" s="27" t="s">
        <v>383</v>
      </c>
      <c r="I6" s="36"/>
      <c r="J6" s="10"/>
      <c r="K6" s="11"/>
      <c r="L6" s="12" t="s">
        <v>384</v>
      </c>
    </row>
    <row r="7" spans="1:12" ht="13.5" thickBot="1">
      <c r="A7" s="32" t="s">
        <v>385</v>
      </c>
      <c r="B7" s="33" t="s">
        <v>1</v>
      </c>
      <c r="C7" s="33" t="s">
        <v>386</v>
      </c>
      <c r="D7" s="13" t="s">
        <v>2</v>
      </c>
      <c r="E7" s="13" t="s">
        <v>387</v>
      </c>
      <c r="F7" s="13" t="s">
        <v>3</v>
      </c>
      <c r="G7" s="13" t="s">
        <v>4</v>
      </c>
      <c r="H7" s="25" t="s">
        <v>388</v>
      </c>
      <c r="I7" s="37" t="s">
        <v>5</v>
      </c>
      <c r="J7" s="14" t="s">
        <v>6</v>
      </c>
      <c r="K7" s="14" t="s">
        <v>389</v>
      </c>
      <c r="L7" s="15" t="s">
        <v>390</v>
      </c>
    </row>
    <row r="8" spans="1:12">
      <c r="A8" s="16"/>
      <c r="B8" s="16"/>
      <c r="C8" s="17"/>
      <c r="D8" s="16"/>
      <c r="E8" s="16"/>
      <c r="F8" s="16"/>
      <c r="G8" s="18"/>
      <c r="H8" s="26"/>
      <c r="I8" s="26"/>
      <c r="J8" s="16"/>
      <c r="K8" s="17"/>
      <c r="L8" s="16"/>
    </row>
    <row r="9" spans="1:12">
      <c r="A9" s="19" t="s">
        <v>391</v>
      </c>
      <c r="B9" s="7"/>
      <c r="C9" s="7"/>
      <c r="D9" s="19"/>
      <c r="E9" s="7"/>
      <c r="F9" s="7"/>
      <c r="G9" s="8"/>
      <c r="H9" s="27"/>
      <c r="I9" s="36"/>
      <c r="J9" s="9"/>
      <c r="K9" s="7"/>
      <c r="L9" s="19">
        <f>L11+L20+L26+L33+L42+L46+L50+L53+L63+L70+L76+L79+L86+L92+L99+L104+L108+L111+L115+L119+L124+L128+L132+L138+L143</f>
        <v>16382</v>
      </c>
    </row>
    <row r="10" spans="1:12">
      <c r="A10" s="20"/>
      <c r="B10" s="20"/>
      <c r="C10" s="6"/>
      <c r="D10" s="20"/>
      <c r="E10" s="20"/>
      <c r="F10" s="20"/>
      <c r="G10" s="8"/>
      <c r="H10" s="24"/>
      <c r="I10" s="24"/>
      <c r="J10" s="9"/>
      <c r="K10" s="9"/>
      <c r="L10" s="20"/>
    </row>
    <row r="11" spans="1:12">
      <c r="A11" s="21" t="s">
        <v>392</v>
      </c>
      <c r="B11" s="20"/>
      <c r="C11" s="6"/>
      <c r="D11" s="20"/>
      <c r="E11" s="20"/>
      <c r="F11" s="20"/>
      <c r="G11" s="8"/>
      <c r="H11" s="24"/>
      <c r="I11" s="24"/>
      <c r="J11" s="9"/>
      <c r="K11" s="38"/>
      <c r="L11" s="21">
        <f>SUM(L12:L18)</f>
        <v>1356</v>
      </c>
    </row>
    <row r="12" spans="1:12">
      <c r="A12" s="1" t="s">
        <v>15</v>
      </c>
      <c r="B12" s="1" t="s">
        <v>313</v>
      </c>
      <c r="C12" s="28" t="s">
        <v>9</v>
      </c>
      <c r="D12" s="39" t="s">
        <v>12</v>
      </c>
      <c r="E12" s="39" t="s">
        <v>12</v>
      </c>
      <c r="F12" s="39" t="s">
        <v>314</v>
      </c>
      <c r="G12" s="39" t="s">
        <v>315</v>
      </c>
      <c r="H12" s="40" t="s">
        <v>418</v>
      </c>
      <c r="I12" s="40" t="s">
        <v>420</v>
      </c>
      <c r="J12" s="39" t="s">
        <v>316</v>
      </c>
      <c r="K12" s="28">
        <v>22262048</v>
      </c>
      <c r="L12" s="1">
        <v>185</v>
      </c>
    </row>
    <row r="13" spans="1:12">
      <c r="A13" s="1" t="s">
        <v>7</v>
      </c>
      <c r="B13" s="1" t="s">
        <v>353</v>
      </c>
      <c r="C13" s="28" t="s">
        <v>23</v>
      </c>
      <c r="D13" s="39" t="s">
        <v>12</v>
      </c>
      <c r="E13" s="39" t="s">
        <v>12</v>
      </c>
      <c r="F13" s="39" t="s">
        <v>354</v>
      </c>
      <c r="G13" s="39" t="s">
        <v>355</v>
      </c>
      <c r="H13" s="40" t="s">
        <v>418</v>
      </c>
      <c r="I13" s="40" t="s">
        <v>420</v>
      </c>
      <c r="J13" s="39" t="s">
        <v>356</v>
      </c>
      <c r="K13" s="28">
        <v>22574470</v>
      </c>
      <c r="L13" s="1">
        <v>46</v>
      </c>
    </row>
    <row r="14" spans="1:12">
      <c r="A14" s="1" t="s">
        <v>7</v>
      </c>
      <c r="B14" s="1" t="s">
        <v>8</v>
      </c>
      <c r="C14" s="28" t="s">
        <v>10</v>
      </c>
      <c r="D14" s="39" t="s">
        <v>12</v>
      </c>
      <c r="E14" s="39" t="s">
        <v>12</v>
      </c>
      <c r="F14" s="39" t="s">
        <v>13</v>
      </c>
      <c r="G14" s="39" t="s">
        <v>13</v>
      </c>
      <c r="H14" s="40" t="s">
        <v>418</v>
      </c>
      <c r="I14" s="40" t="s">
        <v>420</v>
      </c>
      <c r="J14" s="39" t="s">
        <v>14</v>
      </c>
      <c r="K14" s="28">
        <v>22255036</v>
      </c>
      <c r="L14" s="1">
        <v>336</v>
      </c>
    </row>
    <row r="15" spans="1:12">
      <c r="A15" s="1" t="s">
        <v>7</v>
      </c>
      <c r="B15" s="1" t="s">
        <v>376</v>
      </c>
      <c r="C15" s="28" t="s">
        <v>36</v>
      </c>
      <c r="D15" s="39" t="s">
        <v>12</v>
      </c>
      <c r="E15" s="39" t="s">
        <v>377</v>
      </c>
      <c r="F15" s="39" t="s">
        <v>378</v>
      </c>
      <c r="G15" s="39" t="s">
        <v>378</v>
      </c>
      <c r="H15" s="40" t="s">
        <v>418</v>
      </c>
      <c r="I15" s="40" t="s">
        <v>421</v>
      </c>
      <c r="J15" s="39" t="s">
        <v>379</v>
      </c>
      <c r="K15" s="28">
        <v>22765536</v>
      </c>
      <c r="L15" s="1">
        <v>158</v>
      </c>
    </row>
    <row r="16" spans="1:12">
      <c r="A16" s="1" t="s">
        <v>7</v>
      </c>
      <c r="B16" s="1" t="s">
        <v>53</v>
      </c>
      <c r="C16" s="28" t="s">
        <v>11</v>
      </c>
      <c r="D16" s="39" t="s">
        <v>12</v>
      </c>
      <c r="E16" s="39" t="s">
        <v>12</v>
      </c>
      <c r="F16" s="39" t="s">
        <v>55</v>
      </c>
      <c r="G16" s="39" t="s">
        <v>56</v>
      </c>
      <c r="H16" s="40" t="s">
        <v>418</v>
      </c>
      <c r="I16" s="40" t="s">
        <v>420</v>
      </c>
      <c r="J16" s="39" t="s">
        <v>57</v>
      </c>
      <c r="K16" s="28">
        <v>22545434</v>
      </c>
      <c r="L16" s="1">
        <v>375</v>
      </c>
    </row>
    <row r="17" spans="1:12">
      <c r="A17" s="1" t="s">
        <v>7</v>
      </c>
      <c r="B17" s="1" t="s">
        <v>304</v>
      </c>
      <c r="C17" s="28" t="s">
        <v>35</v>
      </c>
      <c r="D17" s="39" t="s">
        <v>12</v>
      </c>
      <c r="E17" s="39" t="s">
        <v>305</v>
      </c>
      <c r="F17" s="39" t="s">
        <v>306</v>
      </c>
      <c r="G17" s="39" t="s">
        <v>307</v>
      </c>
      <c r="H17" s="40" t="s">
        <v>419</v>
      </c>
      <c r="I17" s="40" t="s">
        <v>420</v>
      </c>
      <c r="J17" s="39" t="s">
        <v>308</v>
      </c>
      <c r="K17" s="28">
        <v>22750031</v>
      </c>
      <c r="L17" s="1">
        <v>149</v>
      </c>
    </row>
    <row r="18" spans="1:12">
      <c r="A18" s="1" t="s">
        <v>7</v>
      </c>
      <c r="B18" s="1" t="s">
        <v>343</v>
      </c>
      <c r="C18" s="28" t="s">
        <v>35</v>
      </c>
      <c r="D18" s="39" t="s">
        <v>12</v>
      </c>
      <c r="E18" s="39" t="s">
        <v>12</v>
      </c>
      <c r="F18" s="39" t="s">
        <v>55</v>
      </c>
      <c r="G18" s="39" t="s">
        <v>344</v>
      </c>
      <c r="H18" s="40" t="s">
        <v>418</v>
      </c>
      <c r="I18" s="40" t="s">
        <v>420</v>
      </c>
      <c r="J18" s="39" t="s">
        <v>345</v>
      </c>
      <c r="K18" s="28">
        <v>22262415</v>
      </c>
      <c r="L18" s="1">
        <v>107</v>
      </c>
    </row>
    <row r="19" spans="1:12">
      <c r="A19" s="20"/>
      <c r="B19" s="20"/>
      <c r="C19" s="6"/>
      <c r="D19" s="20"/>
      <c r="E19" s="20"/>
      <c r="F19" s="20"/>
      <c r="G19" s="8"/>
      <c r="H19" s="24"/>
      <c r="I19" s="24"/>
      <c r="J19" s="9"/>
      <c r="K19" s="9"/>
      <c r="L19" s="20"/>
    </row>
    <row r="20" spans="1:12">
      <c r="A20" s="21" t="s">
        <v>394</v>
      </c>
      <c r="B20" s="20"/>
      <c r="C20" s="6"/>
      <c r="D20" s="20"/>
      <c r="E20" s="20"/>
      <c r="F20" s="20"/>
      <c r="G20" s="8"/>
      <c r="H20" s="24"/>
      <c r="I20" s="24"/>
      <c r="J20" s="9"/>
      <c r="K20" s="38"/>
      <c r="L20" s="21">
        <f>SUM(L21:L24)</f>
        <v>827</v>
      </c>
    </row>
    <row r="21" spans="1:12">
      <c r="A21" s="1" t="s">
        <v>7</v>
      </c>
      <c r="B21" s="1" t="s">
        <v>26</v>
      </c>
      <c r="C21" s="28" t="s">
        <v>9</v>
      </c>
      <c r="D21" s="39" t="s">
        <v>12</v>
      </c>
      <c r="E21" s="39" t="s">
        <v>28</v>
      </c>
      <c r="F21" s="39" t="s">
        <v>29</v>
      </c>
      <c r="G21" s="39" t="s">
        <v>29</v>
      </c>
      <c r="H21" s="40" t="s">
        <v>418</v>
      </c>
      <c r="I21" s="40" t="s">
        <v>420</v>
      </c>
      <c r="J21" s="39" t="s">
        <v>30</v>
      </c>
      <c r="K21" s="28">
        <v>22233634</v>
      </c>
      <c r="L21" s="1">
        <v>246</v>
      </c>
    </row>
    <row r="22" spans="1:12">
      <c r="A22" s="1" t="s">
        <v>7</v>
      </c>
      <c r="B22" s="1" t="s">
        <v>40</v>
      </c>
      <c r="C22" s="28" t="s">
        <v>23</v>
      </c>
      <c r="D22" s="39" t="s">
        <v>12</v>
      </c>
      <c r="E22" s="39" t="s">
        <v>28</v>
      </c>
      <c r="F22" s="39" t="s">
        <v>41</v>
      </c>
      <c r="G22" s="39" t="s">
        <v>42</v>
      </c>
      <c r="H22" s="40" t="s">
        <v>418</v>
      </c>
      <c r="I22" s="40" t="s">
        <v>420</v>
      </c>
      <c r="J22" s="39" t="s">
        <v>43</v>
      </c>
      <c r="K22" s="28">
        <v>22450874</v>
      </c>
      <c r="L22" s="1">
        <v>224</v>
      </c>
    </row>
    <row r="23" spans="1:12">
      <c r="A23" s="1" t="s">
        <v>7</v>
      </c>
      <c r="B23" s="1" t="s">
        <v>295</v>
      </c>
      <c r="C23" s="28" t="s">
        <v>36</v>
      </c>
      <c r="D23" s="39" t="s">
        <v>12</v>
      </c>
      <c r="E23" s="39" t="s">
        <v>296</v>
      </c>
      <c r="F23" s="39" t="s">
        <v>297</v>
      </c>
      <c r="G23" s="39" t="s">
        <v>298</v>
      </c>
      <c r="H23" s="40" t="s">
        <v>418</v>
      </c>
      <c r="I23" s="40" t="s">
        <v>420</v>
      </c>
      <c r="J23" s="39" t="s">
        <v>299</v>
      </c>
      <c r="K23" s="28">
        <v>2236392</v>
      </c>
      <c r="L23" s="1">
        <v>169</v>
      </c>
    </row>
    <row r="24" spans="1:12">
      <c r="A24" s="1" t="s">
        <v>7</v>
      </c>
      <c r="B24" s="1" t="s">
        <v>34</v>
      </c>
      <c r="C24" s="28" t="s">
        <v>35</v>
      </c>
      <c r="D24" s="39" t="s">
        <v>12</v>
      </c>
      <c r="E24" s="39" t="s">
        <v>374</v>
      </c>
      <c r="F24" s="39" t="s">
        <v>37</v>
      </c>
      <c r="G24" s="39" t="s">
        <v>38</v>
      </c>
      <c r="H24" s="40" t="s">
        <v>418</v>
      </c>
      <c r="I24" s="40" t="s">
        <v>420</v>
      </c>
      <c r="J24" s="39" t="s">
        <v>39</v>
      </c>
      <c r="K24" s="28">
        <v>22294893</v>
      </c>
      <c r="L24" s="1">
        <v>188</v>
      </c>
    </row>
    <row r="25" spans="1:12">
      <c r="A25" s="20"/>
      <c r="B25" s="20"/>
      <c r="C25" s="6"/>
      <c r="D25" s="20"/>
      <c r="E25" s="20"/>
      <c r="F25" s="20"/>
      <c r="G25" s="8"/>
      <c r="H25" s="24"/>
      <c r="I25" s="24"/>
      <c r="J25" s="9"/>
      <c r="K25" s="9"/>
      <c r="L25" s="20"/>
    </row>
    <row r="26" spans="1:12">
      <c r="A26" s="21" t="s">
        <v>395</v>
      </c>
      <c r="B26" s="20"/>
      <c r="C26" s="6"/>
      <c r="D26" s="20"/>
      <c r="E26" s="20"/>
      <c r="F26" s="20"/>
      <c r="G26" s="8"/>
      <c r="H26" s="24"/>
      <c r="I26" s="24"/>
      <c r="J26" s="9"/>
      <c r="K26" s="38"/>
      <c r="L26" s="21">
        <f>SUM(L27:L31)</f>
        <v>851</v>
      </c>
    </row>
    <row r="27" spans="1:12">
      <c r="A27" s="1" t="s">
        <v>7</v>
      </c>
      <c r="B27" s="1" t="s">
        <v>267</v>
      </c>
      <c r="C27" s="28" t="s">
        <v>9</v>
      </c>
      <c r="D27" s="39" t="s">
        <v>12</v>
      </c>
      <c r="E27" s="39" t="s">
        <v>12</v>
      </c>
      <c r="F27" s="39" t="s">
        <v>268</v>
      </c>
      <c r="G27" s="39" t="s">
        <v>269</v>
      </c>
      <c r="H27" s="40" t="s">
        <v>419</v>
      </c>
      <c r="I27" s="40" t="s">
        <v>420</v>
      </c>
      <c r="J27" s="39" t="s">
        <v>270</v>
      </c>
      <c r="K27" s="28">
        <v>22221271</v>
      </c>
      <c r="L27" s="1">
        <v>129</v>
      </c>
    </row>
    <row r="28" spans="1:12">
      <c r="A28" s="1" t="s">
        <v>7</v>
      </c>
      <c r="B28" s="1" t="s">
        <v>309</v>
      </c>
      <c r="C28" s="28" t="s">
        <v>9</v>
      </c>
      <c r="D28" s="39" t="s">
        <v>12</v>
      </c>
      <c r="E28" s="39" t="s">
        <v>12</v>
      </c>
      <c r="F28" s="39" t="s">
        <v>310</v>
      </c>
      <c r="G28" s="39" t="s">
        <v>311</v>
      </c>
      <c r="H28" s="40" t="s">
        <v>418</v>
      </c>
      <c r="I28" s="40" t="s">
        <v>420</v>
      </c>
      <c r="J28" s="39" t="s">
        <v>312</v>
      </c>
      <c r="K28" s="28">
        <v>22588534</v>
      </c>
      <c r="L28" s="1">
        <v>207</v>
      </c>
    </row>
    <row r="29" spans="1:12">
      <c r="A29" s="1" t="s">
        <v>7</v>
      </c>
      <c r="B29" s="1" t="s">
        <v>44</v>
      </c>
      <c r="C29" s="28" t="s">
        <v>23</v>
      </c>
      <c r="D29" s="39" t="s">
        <v>12</v>
      </c>
      <c r="E29" s="39" t="s">
        <v>12</v>
      </c>
      <c r="F29" s="39" t="s">
        <v>46</v>
      </c>
      <c r="G29" s="39" t="s">
        <v>46</v>
      </c>
      <c r="H29" s="40" t="s">
        <v>418</v>
      </c>
      <c r="I29" s="40" t="s">
        <v>420</v>
      </c>
      <c r="J29" s="39" t="s">
        <v>47</v>
      </c>
      <c r="K29" s="28">
        <v>22322753</v>
      </c>
      <c r="L29" s="1"/>
    </row>
    <row r="30" spans="1:12">
      <c r="A30" s="1" t="s">
        <v>7</v>
      </c>
      <c r="B30" s="1" t="s">
        <v>279</v>
      </c>
      <c r="C30" s="28" t="s">
        <v>10</v>
      </c>
      <c r="D30" s="39" t="s">
        <v>12</v>
      </c>
      <c r="E30" s="39" t="s">
        <v>280</v>
      </c>
      <c r="F30" s="39" t="s">
        <v>280</v>
      </c>
      <c r="G30" s="39" t="s">
        <v>281</v>
      </c>
      <c r="H30" s="40" t="s">
        <v>418</v>
      </c>
      <c r="I30" s="40" t="s">
        <v>420</v>
      </c>
      <c r="J30" s="39" t="s">
        <v>282</v>
      </c>
      <c r="K30" s="28">
        <v>22287344</v>
      </c>
      <c r="L30" s="1">
        <v>285</v>
      </c>
    </row>
    <row r="31" spans="1:12">
      <c r="A31" s="1" t="s">
        <v>7</v>
      </c>
      <c r="B31" s="1" t="s">
        <v>48</v>
      </c>
      <c r="C31" s="28" t="s">
        <v>11</v>
      </c>
      <c r="D31" s="39" t="s">
        <v>12</v>
      </c>
      <c r="E31" s="39" t="s">
        <v>12</v>
      </c>
      <c r="F31" s="39" t="s">
        <v>50</v>
      </c>
      <c r="G31" s="39" t="s">
        <v>51</v>
      </c>
      <c r="H31" s="40" t="s">
        <v>418</v>
      </c>
      <c r="I31" s="40" t="s">
        <v>420</v>
      </c>
      <c r="J31" s="39" t="s">
        <v>52</v>
      </c>
      <c r="K31" s="28">
        <v>22917236</v>
      </c>
      <c r="L31" s="1">
        <v>230</v>
      </c>
    </row>
    <row r="32" spans="1:12">
      <c r="A32" s="20"/>
      <c r="B32" s="20"/>
      <c r="C32" s="6"/>
      <c r="D32" s="20"/>
      <c r="E32" s="20"/>
      <c r="F32" s="20"/>
      <c r="G32" s="8"/>
      <c r="H32" s="24"/>
      <c r="I32" s="24"/>
      <c r="J32" s="9"/>
      <c r="K32" s="9"/>
      <c r="L32" s="20"/>
    </row>
    <row r="33" spans="1:12">
      <c r="A33" s="21" t="s">
        <v>396</v>
      </c>
      <c r="B33" s="20"/>
      <c r="C33" s="6"/>
      <c r="D33" s="20"/>
      <c r="E33" s="20"/>
      <c r="F33" s="20"/>
      <c r="G33" s="8"/>
      <c r="H33" s="24"/>
      <c r="I33" s="24"/>
      <c r="J33" s="9"/>
      <c r="K33" s="38"/>
      <c r="L33" s="21">
        <f>SUM(L34:L40)</f>
        <v>2031</v>
      </c>
    </row>
    <row r="34" spans="1:12">
      <c r="A34" s="1" t="s">
        <v>15</v>
      </c>
      <c r="B34" s="1" t="s">
        <v>275</v>
      </c>
      <c r="C34" s="28" t="s">
        <v>9</v>
      </c>
      <c r="D34" s="39" t="s">
        <v>12</v>
      </c>
      <c r="E34" s="39" t="s">
        <v>17</v>
      </c>
      <c r="F34" s="39" t="s">
        <v>276</v>
      </c>
      <c r="G34" s="39" t="s">
        <v>277</v>
      </c>
      <c r="H34" s="40" t="s">
        <v>418</v>
      </c>
      <c r="I34" s="40" t="s">
        <v>420</v>
      </c>
      <c r="J34" s="39" t="s">
        <v>278</v>
      </c>
      <c r="K34" s="28">
        <v>22505502</v>
      </c>
      <c r="L34" s="1">
        <v>253</v>
      </c>
    </row>
    <row r="35" spans="1:12">
      <c r="A35" s="1" t="s">
        <v>15</v>
      </c>
      <c r="B35" s="1" t="s">
        <v>22</v>
      </c>
      <c r="C35" s="28" t="s">
        <v>23</v>
      </c>
      <c r="D35" s="39" t="s">
        <v>12</v>
      </c>
      <c r="E35" s="39" t="s">
        <v>17</v>
      </c>
      <c r="F35" s="39" t="s">
        <v>24</v>
      </c>
      <c r="G35" s="39" t="s">
        <v>24</v>
      </c>
      <c r="H35" s="40" t="s">
        <v>418</v>
      </c>
      <c r="I35" s="40" t="s">
        <v>420</v>
      </c>
      <c r="J35" s="39" t="s">
        <v>25</v>
      </c>
      <c r="K35" s="28">
        <v>25104116</v>
      </c>
      <c r="L35" s="1">
        <v>320</v>
      </c>
    </row>
    <row r="36" spans="1:12">
      <c r="A36" s="1" t="s">
        <v>15</v>
      </c>
      <c r="B36" s="1" t="s">
        <v>31</v>
      </c>
      <c r="C36" s="28" t="s">
        <v>23</v>
      </c>
      <c r="D36" s="39" t="s">
        <v>12</v>
      </c>
      <c r="E36" s="39" t="s">
        <v>17</v>
      </c>
      <c r="F36" s="39" t="s">
        <v>32</v>
      </c>
      <c r="G36" s="39" t="s">
        <v>32</v>
      </c>
      <c r="H36" s="40" t="s">
        <v>418</v>
      </c>
      <c r="I36" s="40" t="s">
        <v>420</v>
      </c>
      <c r="J36" s="39" t="s">
        <v>33</v>
      </c>
      <c r="K36" s="28">
        <v>22702273</v>
      </c>
      <c r="L36" s="1">
        <v>227</v>
      </c>
    </row>
    <row r="37" spans="1:12">
      <c r="A37" s="1" t="s">
        <v>15</v>
      </c>
      <c r="B37" s="1" t="s">
        <v>271</v>
      </c>
      <c r="C37" s="28" t="s">
        <v>10</v>
      </c>
      <c r="D37" s="39" t="s">
        <v>12</v>
      </c>
      <c r="E37" s="39" t="s">
        <v>272</v>
      </c>
      <c r="F37" s="39" t="s">
        <v>272</v>
      </c>
      <c r="G37" s="39" t="s">
        <v>273</v>
      </c>
      <c r="H37" s="40" t="s">
        <v>418</v>
      </c>
      <c r="I37" s="40" t="s">
        <v>420</v>
      </c>
      <c r="J37" s="39" t="s">
        <v>274</v>
      </c>
      <c r="K37" s="28">
        <v>22303375</v>
      </c>
      <c r="L37" s="1">
        <v>314</v>
      </c>
    </row>
    <row r="38" spans="1:12">
      <c r="A38" s="1" t="s">
        <v>15</v>
      </c>
      <c r="B38" s="1" t="s">
        <v>317</v>
      </c>
      <c r="C38" s="28" t="s">
        <v>10</v>
      </c>
      <c r="D38" s="39" t="s">
        <v>12</v>
      </c>
      <c r="E38" s="39" t="s">
        <v>272</v>
      </c>
      <c r="F38" s="39" t="s">
        <v>318</v>
      </c>
      <c r="G38" s="39" t="s">
        <v>319</v>
      </c>
      <c r="H38" s="40" t="s">
        <v>418</v>
      </c>
      <c r="I38" s="40" t="s">
        <v>421</v>
      </c>
      <c r="J38" s="39" t="s">
        <v>320</v>
      </c>
      <c r="K38" s="28">
        <v>25400120</v>
      </c>
      <c r="L38" s="1">
        <v>182</v>
      </c>
    </row>
    <row r="39" spans="1:12">
      <c r="A39" s="1" t="s">
        <v>15</v>
      </c>
      <c r="B39" s="1" t="s">
        <v>16</v>
      </c>
      <c r="C39" s="28" t="s">
        <v>11</v>
      </c>
      <c r="D39" s="39" t="s">
        <v>12</v>
      </c>
      <c r="E39" s="39" t="s">
        <v>18</v>
      </c>
      <c r="F39" s="39" t="s">
        <v>19</v>
      </c>
      <c r="G39" s="39" t="s">
        <v>20</v>
      </c>
      <c r="H39" s="40" t="s">
        <v>418</v>
      </c>
      <c r="I39" s="40" t="s">
        <v>421</v>
      </c>
      <c r="J39" s="39" t="s">
        <v>21</v>
      </c>
      <c r="K39" s="28">
        <v>24103265</v>
      </c>
      <c r="L39" s="1">
        <v>460</v>
      </c>
    </row>
    <row r="40" spans="1:12">
      <c r="A40" s="1" t="s">
        <v>15</v>
      </c>
      <c r="B40" s="1" t="s">
        <v>264</v>
      </c>
      <c r="C40" s="28" t="s">
        <v>49</v>
      </c>
      <c r="D40" s="39" t="s">
        <v>12</v>
      </c>
      <c r="E40" s="39" t="s">
        <v>17</v>
      </c>
      <c r="F40" s="39" t="s">
        <v>17</v>
      </c>
      <c r="G40" s="39" t="s">
        <v>265</v>
      </c>
      <c r="H40" s="40" t="s">
        <v>418</v>
      </c>
      <c r="I40" s="40" t="s">
        <v>420</v>
      </c>
      <c r="J40" s="39" t="s">
        <v>266</v>
      </c>
      <c r="K40" s="28">
        <v>22509947</v>
      </c>
      <c r="L40" s="1">
        <v>275</v>
      </c>
    </row>
    <row r="41" spans="1:12">
      <c r="A41" s="20"/>
      <c r="B41" s="20"/>
      <c r="C41" s="6"/>
      <c r="D41" s="20"/>
      <c r="E41" s="20"/>
      <c r="F41" s="20"/>
      <c r="G41" s="8"/>
      <c r="H41" s="24"/>
      <c r="I41" s="24"/>
      <c r="J41" s="9"/>
      <c r="K41" s="9"/>
      <c r="L41" s="20"/>
    </row>
    <row r="42" spans="1:12">
      <c r="A42" s="21" t="s">
        <v>397</v>
      </c>
      <c r="B42" s="20"/>
      <c r="C42" s="6"/>
      <c r="D42" s="20"/>
      <c r="E42" s="20"/>
      <c r="F42" s="20"/>
      <c r="G42" s="8"/>
      <c r="H42" s="24"/>
      <c r="I42" s="24"/>
      <c r="J42" s="9"/>
      <c r="K42" s="38"/>
      <c r="L42" s="21">
        <f>SUM(L43:L44)</f>
        <v>336</v>
      </c>
    </row>
    <row r="43" spans="1:12">
      <c r="A43" s="1" t="s">
        <v>58</v>
      </c>
      <c r="B43" s="1" t="s">
        <v>59</v>
      </c>
      <c r="C43" s="28" t="s">
        <v>9</v>
      </c>
      <c r="D43" s="39" t="s">
        <v>12</v>
      </c>
      <c r="E43" s="39" t="s">
        <v>60</v>
      </c>
      <c r="F43" s="39" t="s">
        <v>61</v>
      </c>
      <c r="G43" s="39" t="s">
        <v>62</v>
      </c>
      <c r="H43" s="40" t="s">
        <v>418</v>
      </c>
      <c r="I43" s="40" t="s">
        <v>420</v>
      </c>
      <c r="J43" s="39" t="s">
        <v>63</v>
      </c>
      <c r="K43" s="28">
        <v>24166206</v>
      </c>
      <c r="L43" s="1">
        <v>207</v>
      </c>
    </row>
    <row r="44" spans="1:12">
      <c r="A44" s="1" t="s">
        <v>58</v>
      </c>
      <c r="B44" s="1" t="s">
        <v>64</v>
      </c>
      <c r="C44" s="28" t="s">
        <v>11</v>
      </c>
      <c r="D44" s="39" t="s">
        <v>12</v>
      </c>
      <c r="E44" s="39" t="s">
        <v>65</v>
      </c>
      <c r="F44" s="39" t="s">
        <v>66</v>
      </c>
      <c r="G44" s="39" t="s">
        <v>67</v>
      </c>
      <c r="H44" s="40" t="s">
        <v>418</v>
      </c>
      <c r="I44" s="40" t="s">
        <v>420</v>
      </c>
      <c r="J44" s="39" t="s">
        <v>68</v>
      </c>
      <c r="K44" s="28" t="s">
        <v>422</v>
      </c>
      <c r="L44" s="1">
        <v>129</v>
      </c>
    </row>
    <row r="45" spans="1:12">
      <c r="A45" s="20"/>
      <c r="B45" s="20"/>
      <c r="C45" s="6"/>
      <c r="D45" s="20"/>
      <c r="E45" s="20"/>
      <c r="F45" s="20"/>
      <c r="G45" s="8"/>
      <c r="H45" s="24"/>
      <c r="I45" s="24"/>
      <c r="J45" s="9"/>
      <c r="K45" s="9"/>
      <c r="L45" s="20"/>
    </row>
    <row r="46" spans="1:12">
      <c r="A46" s="21" t="s">
        <v>398</v>
      </c>
      <c r="B46" s="20"/>
      <c r="C46" s="6"/>
      <c r="D46" s="20"/>
      <c r="E46" s="20"/>
      <c r="F46" s="20"/>
      <c r="G46" s="8"/>
      <c r="H46" s="24"/>
      <c r="I46" s="24"/>
      <c r="J46" s="9"/>
      <c r="K46" s="38"/>
      <c r="L46" s="21">
        <f>SUM(L47:L48)</f>
        <v>522</v>
      </c>
    </row>
    <row r="47" spans="1:12">
      <c r="A47" s="1" t="s">
        <v>198</v>
      </c>
      <c r="B47" s="1" t="s">
        <v>199</v>
      </c>
      <c r="C47" s="28" t="s">
        <v>9</v>
      </c>
      <c r="D47" s="39" t="s">
        <v>12</v>
      </c>
      <c r="E47" s="39" t="s">
        <v>200</v>
      </c>
      <c r="F47" s="39" t="s">
        <v>201</v>
      </c>
      <c r="G47" s="39" t="s">
        <v>201</v>
      </c>
      <c r="H47" s="40" t="s">
        <v>418</v>
      </c>
      <c r="I47" s="40" t="s">
        <v>420</v>
      </c>
      <c r="J47" s="39" t="s">
        <v>202</v>
      </c>
      <c r="K47" s="28">
        <v>27712701</v>
      </c>
      <c r="L47" s="1">
        <v>249</v>
      </c>
    </row>
    <row r="48" spans="1:12">
      <c r="A48" s="1" t="s">
        <v>198</v>
      </c>
      <c r="B48" s="1" t="s">
        <v>203</v>
      </c>
      <c r="C48" s="28" t="s">
        <v>9</v>
      </c>
      <c r="D48" s="39" t="s">
        <v>12</v>
      </c>
      <c r="E48" s="39" t="s">
        <v>200</v>
      </c>
      <c r="F48" s="39" t="s">
        <v>201</v>
      </c>
      <c r="G48" s="39" t="s">
        <v>204</v>
      </c>
      <c r="H48" s="40" t="s">
        <v>418</v>
      </c>
      <c r="I48" s="40" t="s">
        <v>420</v>
      </c>
      <c r="J48" s="39" t="s">
        <v>205</v>
      </c>
      <c r="K48" s="28">
        <v>27705455</v>
      </c>
      <c r="L48" s="1">
        <v>273</v>
      </c>
    </row>
    <row r="49" spans="1:12">
      <c r="A49" s="20"/>
      <c r="B49" s="20"/>
      <c r="C49" s="6"/>
      <c r="D49" s="20"/>
      <c r="E49" s="20"/>
      <c r="F49" s="20"/>
      <c r="G49" s="8"/>
      <c r="H49" s="24"/>
      <c r="I49" s="24"/>
      <c r="J49" s="9"/>
      <c r="K49" s="9"/>
      <c r="L49" s="20"/>
    </row>
    <row r="50" spans="1:12">
      <c r="A50" s="21" t="s">
        <v>399</v>
      </c>
      <c r="B50" s="20"/>
      <c r="C50" s="6"/>
      <c r="D50" s="20"/>
      <c r="E50" s="20"/>
      <c r="F50" s="20"/>
      <c r="G50" s="8"/>
      <c r="H50" s="24"/>
      <c r="I50" s="24"/>
      <c r="J50" s="9"/>
      <c r="K50" s="38"/>
      <c r="L50" s="22">
        <v>135</v>
      </c>
    </row>
    <row r="51" spans="1:12">
      <c r="A51" s="1" t="s">
        <v>109</v>
      </c>
      <c r="B51" s="1" t="s">
        <v>110</v>
      </c>
      <c r="C51" s="28" t="s">
        <v>9</v>
      </c>
      <c r="D51" s="39" t="s">
        <v>12</v>
      </c>
      <c r="E51" s="39" t="s">
        <v>111</v>
      </c>
      <c r="F51" s="39" t="s">
        <v>112</v>
      </c>
      <c r="G51" s="39" t="s">
        <v>113</v>
      </c>
      <c r="H51" s="40" t="s">
        <v>418</v>
      </c>
      <c r="I51" s="40" t="s">
        <v>421</v>
      </c>
      <c r="J51" s="39" t="s">
        <v>114</v>
      </c>
      <c r="K51" s="28">
        <v>25461771</v>
      </c>
      <c r="L51" s="1">
        <v>135</v>
      </c>
    </row>
    <row r="52" spans="1:12">
      <c r="A52" s="20"/>
      <c r="B52" s="20"/>
      <c r="C52" s="6"/>
      <c r="D52" s="20"/>
      <c r="E52" s="20"/>
      <c r="F52" s="20"/>
      <c r="G52" s="8"/>
      <c r="H52" s="24"/>
      <c r="I52" s="24"/>
      <c r="J52" s="9"/>
      <c r="K52" s="9"/>
      <c r="L52" s="20"/>
    </row>
    <row r="53" spans="1:12">
      <c r="A53" s="21" t="s">
        <v>400</v>
      </c>
      <c r="B53" s="20"/>
      <c r="C53" s="6"/>
      <c r="D53" s="20"/>
      <c r="E53" s="20"/>
      <c r="F53" s="20"/>
      <c r="G53" s="8"/>
      <c r="H53" s="24"/>
      <c r="I53" s="24"/>
      <c r="J53" s="9"/>
      <c r="K53" s="38"/>
      <c r="L53" s="21">
        <f>SUM(L54:L61)</f>
        <v>2106</v>
      </c>
    </row>
    <row r="54" spans="1:12">
      <c r="A54" s="1" t="s">
        <v>69</v>
      </c>
      <c r="B54" s="1" t="s">
        <v>74</v>
      </c>
      <c r="C54" s="28" t="s">
        <v>9</v>
      </c>
      <c r="D54" s="39" t="s">
        <v>71</v>
      </c>
      <c r="E54" s="39" t="s">
        <v>71</v>
      </c>
      <c r="F54" s="39" t="s">
        <v>71</v>
      </c>
      <c r="G54" s="39" t="s">
        <v>75</v>
      </c>
      <c r="H54" s="40" t="s">
        <v>418</v>
      </c>
      <c r="I54" s="40" t="s">
        <v>420</v>
      </c>
      <c r="J54" s="39" t="s">
        <v>76</v>
      </c>
      <c r="K54" s="28" t="s">
        <v>422</v>
      </c>
      <c r="L54" s="1">
        <v>283</v>
      </c>
    </row>
    <row r="55" spans="1:12">
      <c r="A55" s="1" t="s">
        <v>69</v>
      </c>
      <c r="B55" s="1" t="s">
        <v>70</v>
      </c>
      <c r="C55" s="28" t="s">
        <v>23</v>
      </c>
      <c r="D55" s="39" t="s">
        <v>71</v>
      </c>
      <c r="E55" s="39" t="s">
        <v>71</v>
      </c>
      <c r="F55" s="39" t="s">
        <v>71</v>
      </c>
      <c r="G55" s="39" t="s">
        <v>72</v>
      </c>
      <c r="H55" s="40" t="s">
        <v>418</v>
      </c>
      <c r="I55" s="40" t="s">
        <v>420</v>
      </c>
      <c r="J55" s="39" t="s">
        <v>73</v>
      </c>
      <c r="K55" s="28">
        <v>24433068</v>
      </c>
      <c r="L55" s="1">
        <v>395</v>
      </c>
    </row>
    <row r="56" spans="1:12">
      <c r="A56" s="1" t="s">
        <v>69</v>
      </c>
      <c r="B56" s="1" t="s">
        <v>346</v>
      </c>
      <c r="C56" s="28" t="s">
        <v>36</v>
      </c>
      <c r="D56" s="39" t="s">
        <v>71</v>
      </c>
      <c r="E56" s="39" t="s">
        <v>71</v>
      </c>
      <c r="F56" s="39" t="s">
        <v>347</v>
      </c>
      <c r="G56" s="39" t="s">
        <v>347</v>
      </c>
      <c r="H56" s="40" t="s">
        <v>418</v>
      </c>
      <c r="I56" s="40" t="s">
        <v>420</v>
      </c>
      <c r="J56" s="39" t="s">
        <v>348</v>
      </c>
      <c r="K56" s="28">
        <v>83626026</v>
      </c>
      <c r="L56" s="1">
        <v>235</v>
      </c>
    </row>
    <row r="57" spans="1:12">
      <c r="A57" s="1" t="s">
        <v>69</v>
      </c>
      <c r="B57" s="1" t="s">
        <v>77</v>
      </c>
      <c r="C57" s="28" t="s">
        <v>11</v>
      </c>
      <c r="D57" s="39" t="s">
        <v>71</v>
      </c>
      <c r="E57" s="39" t="s">
        <v>71</v>
      </c>
      <c r="F57" s="39" t="s">
        <v>12</v>
      </c>
      <c r="G57" s="39" t="s">
        <v>78</v>
      </c>
      <c r="H57" s="40" t="s">
        <v>418</v>
      </c>
      <c r="I57" s="40" t="s">
        <v>420</v>
      </c>
      <c r="J57" s="39" t="s">
        <v>79</v>
      </c>
      <c r="K57" s="28">
        <v>24333279</v>
      </c>
      <c r="L57" s="1">
        <v>156</v>
      </c>
    </row>
    <row r="58" spans="1:12">
      <c r="A58" s="1" t="s">
        <v>69</v>
      </c>
      <c r="B58" s="1" t="s">
        <v>84</v>
      </c>
      <c r="C58" s="28" t="s">
        <v>49</v>
      </c>
      <c r="D58" s="39" t="s">
        <v>71</v>
      </c>
      <c r="E58" s="39" t="s">
        <v>85</v>
      </c>
      <c r="F58" s="39" t="s">
        <v>86</v>
      </c>
      <c r="G58" s="39" t="s">
        <v>86</v>
      </c>
      <c r="H58" s="40" t="s">
        <v>418</v>
      </c>
      <c r="I58" s="40" t="s">
        <v>420</v>
      </c>
      <c r="J58" s="39" t="s">
        <v>87</v>
      </c>
      <c r="K58" s="28">
        <v>24483724</v>
      </c>
      <c r="L58" s="1">
        <v>265</v>
      </c>
    </row>
    <row r="59" spans="1:12">
      <c r="A59" s="1" t="s">
        <v>69</v>
      </c>
      <c r="B59" s="1" t="s">
        <v>80</v>
      </c>
      <c r="C59" s="28" t="s">
        <v>27</v>
      </c>
      <c r="D59" s="39" t="s">
        <v>71</v>
      </c>
      <c r="E59" s="39" t="s">
        <v>81</v>
      </c>
      <c r="F59" s="39" t="s">
        <v>81</v>
      </c>
      <c r="G59" s="39" t="s">
        <v>82</v>
      </c>
      <c r="H59" s="40" t="s">
        <v>418</v>
      </c>
      <c r="I59" s="40" t="s">
        <v>420</v>
      </c>
      <c r="J59" s="39" t="s">
        <v>83</v>
      </c>
      <c r="K59" s="28">
        <v>24465922</v>
      </c>
      <c r="L59" s="1">
        <v>234</v>
      </c>
    </row>
    <row r="60" spans="1:12">
      <c r="A60" s="1" t="s">
        <v>69</v>
      </c>
      <c r="B60" s="1" t="s">
        <v>92</v>
      </c>
      <c r="C60" s="28" t="s">
        <v>45</v>
      </c>
      <c r="D60" s="39" t="s">
        <v>71</v>
      </c>
      <c r="E60" s="39" t="s">
        <v>93</v>
      </c>
      <c r="F60" s="39" t="s">
        <v>93</v>
      </c>
      <c r="G60" s="39" t="s">
        <v>94</v>
      </c>
      <c r="H60" s="40" t="s">
        <v>418</v>
      </c>
      <c r="I60" s="40" t="s">
        <v>420</v>
      </c>
      <c r="J60" s="39" t="s">
        <v>95</v>
      </c>
      <c r="K60" s="28">
        <v>24282278</v>
      </c>
      <c r="L60" s="1">
        <v>275</v>
      </c>
    </row>
    <row r="61" spans="1:12">
      <c r="A61" s="1" t="s">
        <v>69</v>
      </c>
      <c r="B61" s="1" t="s">
        <v>88</v>
      </c>
      <c r="C61" s="28" t="s">
        <v>54</v>
      </c>
      <c r="D61" s="39" t="s">
        <v>71</v>
      </c>
      <c r="E61" s="39" t="s">
        <v>89</v>
      </c>
      <c r="F61" s="39" t="s">
        <v>89</v>
      </c>
      <c r="G61" s="39" t="s">
        <v>90</v>
      </c>
      <c r="H61" s="40" t="s">
        <v>418</v>
      </c>
      <c r="I61" s="40" t="s">
        <v>420</v>
      </c>
      <c r="J61" s="39" t="s">
        <v>91</v>
      </c>
      <c r="K61" s="28">
        <v>24941295</v>
      </c>
      <c r="L61" s="1">
        <v>263</v>
      </c>
    </row>
    <row r="62" spans="1:12">
      <c r="A62" s="20"/>
      <c r="B62" s="20"/>
      <c r="C62" s="6"/>
      <c r="D62" s="20"/>
      <c r="E62" s="20"/>
      <c r="F62" s="20"/>
      <c r="G62" s="8"/>
      <c r="H62" s="24"/>
      <c r="I62" s="24"/>
      <c r="J62" s="9"/>
      <c r="K62" s="9"/>
      <c r="L62" s="20"/>
    </row>
    <row r="63" spans="1:12">
      <c r="A63" s="21" t="s">
        <v>401</v>
      </c>
      <c r="B63" s="20"/>
      <c r="C63" s="6"/>
      <c r="D63" s="20"/>
      <c r="E63" s="20"/>
      <c r="F63" s="20"/>
      <c r="G63" s="8"/>
      <c r="H63" s="24"/>
      <c r="I63" s="24"/>
      <c r="J63" s="9"/>
      <c r="K63" s="38"/>
      <c r="L63" s="21">
        <f>SUM(L64:L68)</f>
        <v>888</v>
      </c>
    </row>
    <row r="64" spans="1:12">
      <c r="A64" s="1" t="s">
        <v>96</v>
      </c>
      <c r="B64" s="1" t="s">
        <v>105</v>
      </c>
      <c r="C64" s="28" t="s">
        <v>9</v>
      </c>
      <c r="D64" s="39" t="s">
        <v>71</v>
      </c>
      <c r="E64" s="39" t="s">
        <v>106</v>
      </c>
      <c r="F64" s="39" t="s">
        <v>106</v>
      </c>
      <c r="G64" s="39" t="s">
        <v>107</v>
      </c>
      <c r="H64" s="40" t="s">
        <v>418</v>
      </c>
      <c r="I64" s="40" t="s">
        <v>420</v>
      </c>
      <c r="J64" s="39" t="s">
        <v>108</v>
      </c>
      <c r="K64" s="28">
        <v>24476818</v>
      </c>
      <c r="L64" s="1">
        <v>235</v>
      </c>
    </row>
    <row r="65" spans="1:12">
      <c r="A65" s="1" t="s">
        <v>96</v>
      </c>
      <c r="B65" s="1" t="s">
        <v>97</v>
      </c>
      <c r="C65" s="28" t="s">
        <v>36</v>
      </c>
      <c r="D65" s="39" t="s">
        <v>71</v>
      </c>
      <c r="E65" s="39" t="s">
        <v>98</v>
      </c>
      <c r="F65" s="39" t="s">
        <v>99</v>
      </c>
      <c r="G65" s="39" t="s">
        <v>99</v>
      </c>
      <c r="H65" s="40" t="s">
        <v>418</v>
      </c>
      <c r="I65" s="40" t="s">
        <v>421</v>
      </c>
      <c r="J65" s="39" t="s">
        <v>100</v>
      </c>
      <c r="K65" s="28">
        <v>24541660</v>
      </c>
      <c r="L65" s="1">
        <v>219</v>
      </c>
    </row>
    <row r="66" spans="1:12">
      <c r="A66" s="1" t="s">
        <v>96</v>
      </c>
      <c r="B66" s="1" t="s">
        <v>326</v>
      </c>
      <c r="C66" s="28" t="s">
        <v>11</v>
      </c>
      <c r="D66" s="39" t="s">
        <v>71</v>
      </c>
      <c r="E66" s="39" t="s">
        <v>327</v>
      </c>
      <c r="F66" s="39" t="s">
        <v>327</v>
      </c>
      <c r="G66" s="39" t="s">
        <v>328</v>
      </c>
      <c r="H66" s="40" t="s">
        <v>418</v>
      </c>
      <c r="I66" s="40" t="s">
        <v>420</v>
      </c>
      <c r="J66" s="39" t="s">
        <v>329</v>
      </c>
      <c r="K66" s="28">
        <v>24500044</v>
      </c>
      <c r="L66" s="1">
        <v>178</v>
      </c>
    </row>
    <row r="67" spans="1:12">
      <c r="A67" s="1" t="s">
        <v>96</v>
      </c>
      <c r="B67" s="1" t="s">
        <v>330</v>
      </c>
      <c r="C67" s="28" t="s">
        <v>35</v>
      </c>
      <c r="D67" s="39" t="s">
        <v>71</v>
      </c>
      <c r="E67" s="39" t="s">
        <v>331</v>
      </c>
      <c r="F67" s="39" t="s">
        <v>331</v>
      </c>
      <c r="G67" s="39" t="s">
        <v>332</v>
      </c>
      <c r="H67" s="40" t="s">
        <v>418</v>
      </c>
      <c r="I67" s="40" t="s">
        <v>420</v>
      </c>
      <c r="J67" s="39" t="s">
        <v>333</v>
      </c>
      <c r="K67" s="28">
        <v>24533686</v>
      </c>
      <c r="L67" s="1">
        <v>161</v>
      </c>
    </row>
    <row r="68" spans="1:12">
      <c r="A68" s="1" t="s">
        <v>96</v>
      </c>
      <c r="B68" s="1" t="s">
        <v>101</v>
      </c>
      <c r="C68" s="28" t="s">
        <v>49</v>
      </c>
      <c r="D68" s="39" t="s">
        <v>71</v>
      </c>
      <c r="E68" s="39" t="s">
        <v>102</v>
      </c>
      <c r="F68" s="39" t="s">
        <v>102</v>
      </c>
      <c r="G68" s="39" t="s">
        <v>103</v>
      </c>
      <c r="H68" s="40" t="s">
        <v>418</v>
      </c>
      <c r="I68" s="40" t="s">
        <v>420</v>
      </c>
      <c r="J68" s="39" t="s">
        <v>104</v>
      </c>
      <c r="K68" s="28">
        <v>24631782</v>
      </c>
      <c r="L68" s="1">
        <v>95</v>
      </c>
    </row>
    <row r="69" spans="1:12">
      <c r="A69" s="20"/>
      <c r="B69" s="20"/>
      <c r="C69" s="6"/>
      <c r="D69" s="20"/>
      <c r="E69" s="20"/>
      <c r="F69" s="20"/>
      <c r="G69" s="8"/>
      <c r="H69" s="24"/>
      <c r="I69" s="24"/>
      <c r="J69" s="9"/>
      <c r="K69" s="9"/>
      <c r="L69" s="20"/>
    </row>
    <row r="70" spans="1:12">
      <c r="A70" s="21" t="s">
        <v>402</v>
      </c>
      <c r="B70" s="20"/>
      <c r="C70" s="6"/>
      <c r="D70" s="20"/>
      <c r="E70" s="20"/>
      <c r="F70" s="20"/>
      <c r="G70" s="8"/>
      <c r="H70" s="24"/>
      <c r="I70" s="24"/>
      <c r="J70" s="9"/>
      <c r="K70" s="38"/>
      <c r="L70" s="21">
        <f>SUM(L71:L74)</f>
        <v>847</v>
      </c>
    </row>
    <row r="71" spans="1:12">
      <c r="A71" s="1" t="s">
        <v>247</v>
      </c>
      <c r="B71" s="1" t="s">
        <v>248</v>
      </c>
      <c r="C71" s="28" t="s">
        <v>10</v>
      </c>
      <c r="D71" s="39" t="s">
        <v>71</v>
      </c>
      <c r="E71" s="39" t="s">
        <v>249</v>
      </c>
      <c r="F71" s="39" t="s">
        <v>250</v>
      </c>
      <c r="G71" s="39" t="s">
        <v>251</v>
      </c>
      <c r="H71" s="40" t="s">
        <v>418</v>
      </c>
      <c r="I71" s="40" t="s">
        <v>420</v>
      </c>
      <c r="J71" s="39" t="s">
        <v>252</v>
      </c>
      <c r="K71" s="28">
        <v>24603549</v>
      </c>
      <c r="L71" s="1">
        <v>225</v>
      </c>
    </row>
    <row r="72" spans="1:12">
      <c r="A72" s="1" t="s">
        <v>247</v>
      </c>
      <c r="B72" s="1" t="s">
        <v>261</v>
      </c>
      <c r="C72" s="28" t="s">
        <v>36</v>
      </c>
      <c r="D72" s="39" t="s">
        <v>71</v>
      </c>
      <c r="E72" s="39" t="s">
        <v>249</v>
      </c>
      <c r="F72" s="39" t="s">
        <v>262</v>
      </c>
      <c r="G72" s="39" t="s">
        <v>262</v>
      </c>
      <c r="H72" s="40" t="s">
        <v>418</v>
      </c>
      <c r="I72" s="40" t="s">
        <v>421</v>
      </c>
      <c r="J72" s="39" t="s">
        <v>263</v>
      </c>
      <c r="K72" s="28">
        <v>24741837</v>
      </c>
      <c r="L72" s="1">
        <v>263</v>
      </c>
    </row>
    <row r="73" spans="1:12">
      <c r="A73" s="1" t="s">
        <v>247</v>
      </c>
      <c r="B73" s="1" t="s">
        <v>257</v>
      </c>
      <c r="C73" s="28" t="s">
        <v>35</v>
      </c>
      <c r="D73" s="39" t="s">
        <v>71</v>
      </c>
      <c r="E73" s="39" t="s">
        <v>249</v>
      </c>
      <c r="F73" s="39" t="s">
        <v>258</v>
      </c>
      <c r="G73" s="39" t="s">
        <v>259</v>
      </c>
      <c r="H73" s="40" t="s">
        <v>418</v>
      </c>
      <c r="I73" s="40" t="s">
        <v>421</v>
      </c>
      <c r="J73" s="39" t="s">
        <v>260</v>
      </c>
      <c r="K73" s="28">
        <v>24797251</v>
      </c>
      <c r="L73" s="1">
        <v>232</v>
      </c>
    </row>
    <row r="74" spans="1:12">
      <c r="A74" s="1" t="s">
        <v>247</v>
      </c>
      <c r="B74" s="1" t="s">
        <v>253</v>
      </c>
      <c r="C74" s="28" t="s">
        <v>27</v>
      </c>
      <c r="D74" s="39" t="s">
        <v>71</v>
      </c>
      <c r="E74" s="39" t="s">
        <v>249</v>
      </c>
      <c r="F74" s="39" t="s">
        <v>254</v>
      </c>
      <c r="G74" s="39" t="s">
        <v>255</v>
      </c>
      <c r="H74" s="40" t="s">
        <v>418</v>
      </c>
      <c r="I74" s="40" t="s">
        <v>421</v>
      </c>
      <c r="J74" s="39" t="s">
        <v>256</v>
      </c>
      <c r="K74" s="28">
        <v>24777082</v>
      </c>
      <c r="L74" s="1">
        <v>127</v>
      </c>
    </row>
    <row r="75" spans="1:12">
      <c r="A75" s="20"/>
      <c r="B75" s="20"/>
      <c r="C75" s="6"/>
      <c r="D75" s="20"/>
      <c r="E75" s="20"/>
      <c r="F75" s="20"/>
      <c r="G75" s="8"/>
      <c r="H75" s="24"/>
      <c r="I75" s="24"/>
      <c r="J75" s="9"/>
      <c r="K75" s="9"/>
      <c r="L75" s="20"/>
    </row>
    <row r="76" spans="1:12">
      <c r="A76" s="21" t="s">
        <v>403</v>
      </c>
      <c r="B76" s="20"/>
      <c r="C76" s="6"/>
      <c r="D76" s="20"/>
      <c r="E76" s="20"/>
      <c r="F76" s="20"/>
      <c r="G76" s="8"/>
      <c r="H76" s="24"/>
      <c r="I76" s="24"/>
      <c r="J76" s="9"/>
      <c r="K76" s="38"/>
      <c r="L76" s="22">
        <v>147</v>
      </c>
    </row>
    <row r="77" spans="1:12">
      <c r="A77" s="1" t="s">
        <v>283</v>
      </c>
      <c r="B77" s="1" t="s">
        <v>284</v>
      </c>
      <c r="C77" s="28" t="s">
        <v>9</v>
      </c>
      <c r="D77" s="39" t="s">
        <v>71</v>
      </c>
      <c r="E77" s="39" t="s">
        <v>285</v>
      </c>
      <c r="F77" s="39" t="s">
        <v>285</v>
      </c>
      <c r="G77" s="39" t="s">
        <v>286</v>
      </c>
      <c r="H77" s="40" t="s">
        <v>418</v>
      </c>
      <c r="I77" s="40" t="s">
        <v>421</v>
      </c>
      <c r="J77" s="39" t="s">
        <v>287</v>
      </c>
      <c r="K77" s="28" t="s">
        <v>422</v>
      </c>
      <c r="L77" s="1">
        <v>147</v>
      </c>
    </row>
    <row r="78" spans="1:12">
      <c r="A78" s="20"/>
      <c r="B78" s="20"/>
      <c r="C78" s="6"/>
      <c r="D78" s="20"/>
      <c r="E78" s="20"/>
      <c r="F78" s="20"/>
      <c r="G78" s="8"/>
      <c r="H78" s="24"/>
      <c r="I78" s="24"/>
      <c r="J78" s="9"/>
      <c r="K78" s="9"/>
      <c r="L78" s="20"/>
    </row>
    <row r="79" spans="1:12">
      <c r="A79" s="21" t="s">
        <v>404</v>
      </c>
      <c r="B79" s="20"/>
      <c r="C79" s="6"/>
      <c r="D79" s="20"/>
      <c r="E79" s="20"/>
      <c r="F79" s="20"/>
      <c r="G79" s="8"/>
      <c r="H79" s="24"/>
      <c r="I79" s="24"/>
      <c r="J79" s="9"/>
      <c r="K79" s="38"/>
      <c r="L79" s="21">
        <f>SUM(L80:L84)</f>
        <v>1205</v>
      </c>
    </row>
    <row r="80" spans="1:12">
      <c r="A80" s="1" t="s">
        <v>109</v>
      </c>
      <c r="B80" s="1" t="s">
        <v>115</v>
      </c>
      <c r="C80" s="28" t="s">
        <v>36</v>
      </c>
      <c r="D80" s="39" t="s">
        <v>116</v>
      </c>
      <c r="E80" s="39" t="s">
        <v>116</v>
      </c>
      <c r="F80" s="39" t="s">
        <v>117</v>
      </c>
      <c r="G80" s="39" t="s">
        <v>118</v>
      </c>
      <c r="H80" s="40" t="s">
        <v>418</v>
      </c>
      <c r="I80" s="40" t="s">
        <v>420</v>
      </c>
      <c r="J80" s="39" t="s">
        <v>119</v>
      </c>
      <c r="K80" s="28">
        <v>25521702</v>
      </c>
      <c r="L80" s="1">
        <v>227</v>
      </c>
    </row>
    <row r="81" spans="1:12">
      <c r="A81" s="1" t="s">
        <v>109</v>
      </c>
      <c r="B81" s="1" t="s">
        <v>367</v>
      </c>
      <c r="C81" s="28" t="s">
        <v>11</v>
      </c>
      <c r="D81" s="39" t="s">
        <v>116</v>
      </c>
      <c r="E81" s="39" t="s">
        <v>116</v>
      </c>
      <c r="F81" s="39" t="s">
        <v>368</v>
      </c>
      <c r="G81" s="39" t="s">
        <v>369</v>
      </c>
      <c r="H81" s="40" t="s">
        <v>418</v>
      </c>
      <c r="I81" s="40" t="s">
        <v>420</v>
      </c>
      <c r="J81" s="39" t="s">
        <v>370</v>
      </c>
      <c r="K81" s="28" t="s">
        <v>422</v>
      </c>
      <c r="L81" s="1">
        <v>170</v>
      </c>
    </row>
    <row r="82" spans="1:12">
      <c r="A82" s="1" t="s">
        <v>109</v>
      </c>
      <c r="B82" s="1" t="s">
        <v>349</v>
      </c>
      <c r="C82" s="28" t="s">
        <v>35</v>
      </c>
      <c r="D82" s="39" t="s">
        <v>116</v>
      </c>
      <c r="E82" s="39" t="s">
        <v>350</v>
      </c>
      <c r="F82" s="39" t="s">
        <v>351</v>
      </c>
      <c r="G82" s="39" t="s">
        <v>350</v>
      </c>
      <c r="H82" s="40" t="s">
        <v>418</v>
      </c>
      <c r="I82" s="40" t="s">
        <v>420</v>
      </c>
      <c r="J82" s="39" t="s">
        <v>352</v>
      </c>
      <c r="K82" s="28">
        <v>25529253</v>
      </c>
      <c r="L82" s="1">
        <v>375</v>
      </c>
    </row>
    <row r="83" spans="1:12">
      <c r="A83" s="1" t="s">
        <v>109</v>
      </c>
      <c r="B83" s="1" t="s">
        <v>120</v>
      </c>
      <c r="C83" s="28" t="s">
        <v>27</v>
      </c>
      <c r="D83" s="39" t="s">
        <v>116</v>
      </c>
      <c r="E83" s="39" t="s">
        <v>121</v>
      </c>
      <c r="F83" s="39" t="s">
        <v>121</v>
      </c>
      <c r="G83" s="39" t="s">
        <v>122</v>
      </c>
      <c r="H83" s="40" t="s">
        <v>418</v>
      </c>
      <c r="I83" s="40" t="s">
        <v>420</v>
      </c>
      <c r="J83" s="39" t="s">
        <v>123</v>
      </c>
      <c r="K83" s="28">
        <v>25747224</v>
      </c>
      <c r="L83" s="1">
        <v>250</v>
      </c>
    </row>
    <row r="84" spans="1:12">
      <c r="A84" s="1" t="s">
        <v>109</v>
      </c>
      <c r="B84" s="1" t="s">
        <v>334</v>
      </c>
      <c r="C84" s="28" t="s">
        <v>45</v>
      </c>
      <c r="D84" s="39" t="s">
        <v>116</v>
      </c>
      <c r="E84" s="39" t="s">
        <v>335</v>
      </c>
      <c r="F84" s="39" t="s">
        <v>336</v>
      </c>
      <c r="G84" s="39" t="s">
        <v>337</v>
      </c>
      <c r="H84" s="40" t="s">
        <v>418</v>
      </c>
      <c r="I84" s="40" t="s">
        <v>420</v>
      </c>
      <c r="J84" s="39" t="s">
        <v>338</v>
      </c>
      <c r="K84" s="28" t="s">
        <v>422</v>
      </c>
      <c r="L84" s="1">
        <v>183</v>
      </c>
    </row>
    <row r="85" spans="1:12">
      <c r="A85" s="20"/>
      <c r="B85" s="20"/>
      <c r="C85" s="6"/>
      <c r="D85" s="20"/>
      <c r="E85" s="20"/>
      <c r="F85" s="20"/>
      <c r="G85" s="8"/>
      <c r="H85" s="24"/>
      <c r="I85" s="24"/>
      <c r="J85" s="9"/>
      <c r="K85" s="9"/>
      <c r="L85" s="20"/>
    </row>
    <row r="86" spans="1:12">
      <c r="A86" s="21" t="s">
        <v>405</v>
      </c>
      <c r="B86" s="20"/>
      <c r="C86" s="6"/>
      <c r="D86" s="20"/>
      <c r="E86" s="20"/>
      <c r="F86" s="20"/>
      <c r="G86" s="8"/>
      <c r="H86" s="24"/>
      <c r="I86" s="24"/>
      <c r="J86" s="9"/>
      <c r="K86" s="38"/>
      <c r="L86" s="21">
        <f>SUM(L87:L90)</f>
        <v>432</v>
      </c>
    </row>
    <row r="87" spans="1:12">
      <c r="A87" s="1" t="s">
        <v>124</v>
      </c>
      <c r="B87" s="1" t="s">
        <v>300</v>
      </c>
      <c r="C87" s="28" t="s">
        <v>9</v>
      </c>
      <c r="D87" s="39" t="s">
        <v>116</v>
      </c>
      <c r="E87" s="39" t="s">
        <v>301</v>
      </c>
      <c r="F87" s="39" t="s">
        <v>302</v>
      </c>
      <c r="G87" s="39" t="s">
        <v>302</v>
      </c>
      <c r="H87" s="40" t="s">
        <v>418</v>
      </c>
      <c r="I87" s="40" t="s">
        <v>420</v>
      </c>
      <c r="J87" s="39" t="s">
        <v>303</v>
      </c>
      <c r="K87" s="28">
        <v>25350309</v>
      </c>
      <c r="L87" s="1">
        <v>106</v>
      </c>
    </row>
    <row r="88" spans="1:12">
      <c r="A88" s="1" t="s">
        <v>124</v>
      </c>
      <c r="B88" s="1" t="s">
        <v>361</v>
      </c>
      <c r="C88" s="28" t="s">
        <v>23</v>
      </c>
      <c r="D88" s="39" t="s">
        <v>116</v>
      </c>
      <c r="E88" s="39" t="s">
        <v>126</v>
      </c>
      <c r="F88" s="39" t="s">
        <v>126</v>
      </c>
      <c r="G88" s="39" t="s">
        <v>362</v>
      </c>
      <c r="H88" s="40" t="s">
        <v>418</v>
      </c>
      <c r="I88" s="40" t="s">
        <v>420</v>
      </c>
      <c r="J88" s="39" t="s">
        <v>363</v>
      </c>
      <c r="K88" s="28" t="s">
        <v>422</v>
      </c>
      <c r="L88" s="1">
        <v>112</v>
      </c>
    </row>
    <row r="89" spans="1:12">
      <c r="A89" s="1" t="s">
        <v>124</v>
      </c>
      <c r="B89" s="1" t="s">
        <v>125</v>
      </c>
      <c r="C89" s="28" t="s">
        <v>10</v>
      </c>
      <c r="D89" s="39" t="s">
        <v>116</v>
      </c>
      <c r="E89" s="39" t="s">
        <v>126</v>
      </c>
      <c r="F89" s="39" t="s">
        <v>127</v>
      </c>
      <c r="G89" s="39" t="s">
        <v>127</v>
      </c>
      <c r="H89" s="40" t="s">
        <v>418</v>
      </c>
      <c r="I89" s="40" t="s">
        <v>421</v>
      </c>
      <c r="J89" s="39" t="s">
        <v>128</v>
      </c>
      <c r="K89" s="28" t="s">
        <v>422</v>
      </c>
      <c r="L89" s="1">
        <v>107</v>
      </c>
    </row>
    <row r="90" spans="1:12">
      <c r="A90" s="1" t="s">
        <v>124</v>
      </c>
      <c r="B90" s="1" t="s">
        <v>129</v>
      </c>
      <c r="C90" s="28" t="s">
        <v>10</v>
      </c>
      <c r="D90" s="39" t="s">
        <v>116</v>
      </c>
      <c r="E90" s="39" t="s">
        <v>126</v>
      </c>
      <c r="F90" s="39" t="s">
        <v>130</v>
      </c>
      <c r="G90" s="39" t="s">
        <v>131</v>
      </c>
      <c r="H90" s="40" t="s">
        <v>418</v>
      </c>
      <c r="I90" s="40" t="s">
        <v>421</v>
      </c>
      <c r="J90" s="39" t="s">
        <v>132</v>
      </c>
      <c r="K90" s="28">
        <v>25381513</v>
      </c>
      <c r="L90" s="1">
        <v>107</v>
      </c>
    </row>
    <row r="91" spans="1:12">
      <c r="A91" s="20"/>
      <c r="B91" s="20"/>
      <c r="C91" s="6"/>
      <c r="D91" s="20"/>
      <c r="E91" s="20"/>
      <c r="F91" s="20"/>
      <c r="G91" s="8"/>
      <c r="H91" s="24"/>
      <c r="I91" s="24"/>
      <c r="J91" s="9"/>
      <c r="K91" s="9"/>
      <c r="L91" s="20"/>
    </row>
    <row r="92" spans="1:12">
      <c r="A92" s="21" t="s">
        <v>406</v>
      </c>
      <c r="B92" s="20"/>
      <c r="C92" s="6"/>
      <c r="D92" s="20"/>
      <c r="E92" s="20"/>
      <c r="F92" s="20"/>
      <c r="G92" s="8"/>
      <c r="H92" s="24"/>
      <c r="I92" s="24"/>
      <c r="J92" s="9"/>
      <c r="K92" s="38"/>
      <c r="L92" s="21">
        <f>SUM(L93:L97)</f>
        <v>1095</v>
      </c>
    </row>
    <row r="93" spans="1:12">
      <c r="A93" s="1" t="s">
        <v>133</v>
      </c>
      <c r="B93" s="1" t="s">
        <v>134</v>
      </c>
      <c r="C93" s="28" t="s">
        <v>9</v>
      </c>
      <c r="D93" s="39" t="s">
        <v>135</v>
      </c>
      <c r="E93" s="39" t="s">
        <v>135</v>
      </c>
      <c r="F93" s="39" t="s">
        <v>135</v>
      </c>
      <c r="G93" s="39" t="s">
        <v>136</v>
      </c>
      <c r="H93" s="40" t="s">
        <v>418</v>
      </c>
      <c r="I93" s="40" t="s">
        <v>420</v>
      </c>
      <c r="J93" s="39" t="s">
        <v>137</v>
      </c>
      <c r="K93" s="28">
        <v>25602838</v>
      </c>
      <c r="L93" s="1">
        <v>335</v>
      </c>
    </row>
    <row r="94" spans="1:12">
      <c r="A94" s="1" t="s">
        <v>133</v>
      </c>
      <c r="B94" s="1" t="s">
        <v>146</v>
      </c>
      <c r="C94" s="28" t="s">
        <v>9</v>
      </c>
      <c r="D94" s="39" t="s">
        <v>135</v>
      </c>
      <c r="E94" s="39" t="s">
        <v>135</v>
      </c>
      <c r="F94" s="39" t="s">
        <v>135</v>
      </c>
      <c r="G94" s="39" t="s">
        <v>147</v>
      </c>
      <c r="H94" s="40" t="s">
        <v>418</v>
      </c>
      <c r="I94" s="40" t="s">
        <v>420</v>
      </c>
      <c r="J94" s="39" t="s">
        <v>148</v>
      </c>
      <c r="K94" s="28">
        <v>22374955</v>
      </c>
      <c r="L94" s="1">
        <v>214</v>
      </c>
    </row>
    <row r="95" spans="1:12">
      <c r="A95" s="1" t="s">
        <v>133</v>
      </c>
      <c r="B95" s="1" t="s">
        <v>149</v>
      </c>
      <c r="C95" s="28" t="s">
        <v>36</v>
      </c>
      <c r="D95" s="39" t="s">
        <v>135</v>
      </c>
      <c r="E95" s="39" t="s">
        <v>150</v>
      </c>
      <c r="F95" s="39" t="s">
        <v>150</v>
      </c>
      <c r="G95" s="39" t="s">
        <v>151</v>
      </c>
      <c r="H95" s="40" t="s">
        <v>418</v>
      </c>
      <c r="I95" s="40" t="s">
        <v>420</v>
      </c>
      <c r="J95" s="39" t="s">
        <v>152</v>
      </c>
      <c r="K95" s="28">
        <v>22629642</v>
      </c>
      <c r="L95" s="1">
        <v>225</v>
      </c>
    </row>
    <row r="96" spans="1:12">
      <c r="A96" s="1" t="s">
        <v>133</v>
      </c>
      <c r="B96" s="1" t="s">
        <v>138</v>
      </c>
      <c r="C96" s="28" t="s">
        <v>49</v>
      </c>
      <c r="D96" s="39" t="s">
        <v>135</v>
      </c>
      <c r="E96" s="39" t="s">
        <v>135</v>
      </c>
      <c r="F96" s="39" t="s">
        <v>139</v>
      </c>
      <c r="G96" s="39" t="s">
        <v>140</v>
      </c>
      <c r="H96" s="40" t="s">
        <v>418</v>
      </c>
      <c r="I96" s="40" t="s">
        <v>420</v>
      </c>
      <c r="J96" s="39" t="s">
        <v>141</v>
      </c>
      <c r="K96" s="28">
        <v>25890326</v>
      </c>
      <c r="L96" s="1">
        <v>131</v>
      </c>
    </row>
    <row r="97" spans="1:12">
      <c r="A97" s="1" t="s">
        <v>133</v>
      </c>
      <c r="B97" s="1" t="s">
        <v>142</v>
      </c>
      <c r="C97" s="28" t="s">
        <v>49</v>
      </c>
      <c r="D97" s="39" t="s">
        <v>135</v>
      </c>
      <c r="E97" s="39" t="s">
        <v>143</v>
      </c>
      <c r="F97" s="39" t="s">
        <v>38</v>
      </c>
      <c r="G97" s="39" t="s">
        <v>144</v>
      </c>
      <c r="H97" s="40" t="s">
        <v>418</v>
      </c>
      <c r="I97" s="40" t="s">
        <v>420</v>
      </c>
      <c r="J97" s="39" t="s">
        <v>145</v>
      </c>
      <c r="K97" s="28">
        <v>22938165</v>
      </c>
      <c r="L97" s="1">
        <v>190</v>
      </c>
    </row>
    <row r="98" spans="1:12">
      <c r="A98" s="20"/>
      <c r="B98" s="20"/>
      <c r="C98" s="6"/>
      <c r="D98" s="20"/>
      <c r="E98" s="20"/>
      <c r="F98" s="20"/>
      <c r="G98" s="8"/>
      <c r="H98" s="24"/>
      <c r="I98" s="24"/>
      <c r="J98" s="9"/>
      <c r="K98" s="9"/>
      <c r="L98" s="20"/>
    </row>
    <row r="99" spans="1:12">
      <c r="A99" s="21" t="s">
        <v>407</v>
      </c>
      <c r="B99" s="20"/>
      <c r="C99" s="6"/>
      <c r="D99" s="20"/>
      <c r="E99" s="20"/>
      <c r="F99" s="20"/>
      <c r="G99" s="8"/>
      <c r="H99" s="24"/>
      <c r="I99" s="24"/>
      <c r="J99" s="9"/>
      <c r="K99" s="38"/>
      <c r="L99" s="21">
        <f>SUM(L100:L102)</f>
        <v>311</v>
      </c>
    </row>
    <row r="100" spans="1:12">
      <c r="A100" s="1" t="s">
        <v>153</v>
      </c>
      <c r="B100" s="1" t="s">
        <v>164</v>
      </c>
      <c r="C100" s="28" t="s">
        <v>23</v>
      </c>
      <c r="D100" s="39" t="s">
        <v>156</v>
      </c>
      <c r="E100" s="39" t="s">
        <v>155</v>
      </c>
      <c r="F100" s="39" t="s">
        <v>155</v>
      </c>
      <c r="G100" s="39" t="s">
        <v>165</v>
      </c>
      <c r="H100" s="40" t="s">
        <v>418</v>
      </c>
      <c r="I100" s="40" t="s">
        <v>420</v>
      </c>
      <c r="J100" s="39" t="s">
        <v>166</v>
      </c>
      <c r="K100" s="28">
        <v>26653558</v>
      </c>
      <c r="L100" s="1">
        <v>129</v>
      </c>
    </row>
    <row r="101" spans="1:12">
      <c r="A101" s="1" t="s">
        <v>153</v>
      </c>
      <c r="B101" s="1" t="s">
        <v>154</v>
      </c>
      <c r="C101" s="28" t="s">
        <v>10</v>
      </c>
      <c r="D101" s="39" t="s">
        <v>156</v>
      </c>
      <c r="E101" s="39" t="s">
        <v>157</v>
      </c>
      <c r="F101" s="39" t="s">
        <v>157</v>
      </c>
      <c r="G101" s="39" t="s">
        <v>158</v>
      </c>
      <c r="H101" s="40" t="s">
        <v>418</v>
      </c>
      <c r="I101" s="40" t="s">
        <v>421</v>
      </c>
      <c r="J101" s="39" t="s">
        <v>159</v>
      </c>
      <c r="K101" s="28">
        <v>26711631</v>
      </c>
      <c r="L101" s="1">
        <v>129</v>
      </c>
    </row>
    <row r="102" spans="1:12">
      <c r="A102" s="1" t="s">
        <v>153</v>
      </c>
      <c r="B102" s="1" t="s">
        <v>160</v>
      </c>
      <c r="C102" s="28" t="s">
        <v>11</v>
      </c>
      <c r="D102" s="39" t="s">
        <v>156</v>
      </c>
      <c r="E102" s="39" t="s">
        <v>161</v>
      </c>
      <c r="F102" s="39" t="s">
        <v>113</v>
      </c>
      <c r="G102" s="39" t="s">
        <v>162</v>
      </c>
      <c r="H102" s="40" t="s">
        <v>418</v>
      </c>
      <c r="I102" s="40" t="s">
        <v>421</v>
      </c>
      <c r="J102" s="39" t="s">
        <v>163</v>
      </c>
      <c r="K102" s="28">
        <v>26778086</v>
      </c>
      <c r="L102" s="1">
        <v>53</v>
      </c>
    </row>
    <row r="103" spans="1:12">
      <c r="A103" s="20"/>
      <c r="B103" s="20"/>
      <c r="C103" s="6"/>
      <c r="D103" s="20"/>
      <c r="E103" s="20"/>
      <c r="F103" s="20"/>
      <c r="G103" s="8"/>
      <c r="H103" s="24"/>
      <c r="I103" s="24"/>
      <c r="J103" s="9"/>
      <c r="K103" s="9"/>
      <c r="L103" s="20"/>
    </row>
    <row r="104" spans="1:12">
      <c r="A104" s="21" t="s">
        <v>408</v>
      </c>
      <c r="B104" s="20"/>
      <c r="C104" s="6"/>
      <c r="D104" s="20"/>
      <c r="E104" s="20"/>
      <c r="F104" s="20"/>
      <c r="G104" s="8"/>
      <c r="H104" s="24"/>
      <c r="I104" s="24"/>
      <c r="J104" s="9"/>
      <c r="K104" s="38"/>
      <c r="L104" s="21">
        <f>SUM(L105:L106)</f>
        <v>188</v>
      </c>
    </row>
    <row r="105" spans="1:12">
      <c r="A105" s="1" t="s">
        <v>167</v>
      </c>
      <c r="B105" s="1" t="s">
        <v>168</v>
      </c>
      <c r="C105" s="28" t="s">
        <v>9</v>
      </c>
      <c r="D105" s="39" t="s">
        <v>156</v>
      </c>
      <c r="E105" s="39" t="s">
        <v>169</v>
      </c>
      <c r="F105" s="39" t="s">
        <v>169</v>
      </c>
      <c r="G105" s="39" t="s">
        <v>170</v>
      </c>
      <c r="H105" s="40" t="s">
        <v>418</v>
      </c>
      <c r="I105" s="40" t="s">
        <v>420</v>
      </c>
      <c r="J105" s="39" t="s">
        <v>171</v>
      </c>
      <c r="K105" s="28">
        <v>26864933</v>
      </c>
      <c r="L105" s="1">
        <v>157</v>
      </c>
    </row>
    <row r="106" spans="1:12">
      <c r="A106" s="1" t="s">
        <v>167</v>
      </c>
      <c r="B106" s="1" t="s">
        <v>357</v>
      </c>
      <c r="C106" s="28" t="s">
        <v>10</v>
      </c>
      <c r="D106" s="39" t="s">
        <v>156</v>
      </c>
      <c r="E106" s="39" t="s">
        <v>169</v>
      </c>
      <c r="F106" s="39" t="s">
        <v>358</v>
      </c>
      <c r="G106" s="39" t="s">
        <v>359</v>
      </c>
      <c r="H106" s="40" t="s">
        <v>418</v>
      </c>
      <c r="I106" s="40" t="s">
        <v>421</v>
      </c>
      <c r="J106" s="39" t="s">
        <v>360</v>
      </c>
      <c r="K106" s="28" t="s">
        <v>422</v>
      </c>
      <c r="L106" s="1">
        <v>31</v>
      </c>
    </row>
    <row r="107" spans="1:12">
      <c r="A107" s="20"/>
      <c r="B107" s="20"/>
      <c r="C107" s="6"/>
      <c r="D107" s="20"/>
      <c r="E107" s="20"/>
      <c r="F107" s="20"/>
      <c r="G107" s="8"/>
      <c r="H107" s="24"/>
      <c r="I107" s="24"/>
      <c r="J107" s="9"/>
      <c r="K107" s="9"/>
      <c r="L107" s="20"/>
    </row>
    <row r="108" spans="1:12">
      <c r="A108" s="21" t="s">
        <v>409</v>
      </c>
      <c r="B108" s="20"/>
      <c r="C108" s="6"/>
      <c r="D108" s="20"/>
      <c r="E108" s="20"/>
      <c r="F108" s="20"/>
      <c r="G108" s="8"/>
      <c r="H108" s="24"/>
      <c r="I108" s="24"/>
      <c r="J108" s="9"/>
      <c r="K108" s="38"/>
      <c r="L108" s="22">
        <v>165</v>
      </c>
    </row>
    <row r="109" spans="1:12">
      <c r="A109" s="1" t="s">
        <v>172</v>
      </c>
      <c r="B109" s="1" t="s">
        <v>173</v>
      </c>
      <c r="C109" s="28" t="s">
        <v>9</v>
      </c>
      <c r="D109" s="39" t="s">
        <v>156</v>
      </c>
      <c r="E109" s="39" t="s">
        <v>174</v>
      </c>
      <c r="F109" s="39" t="s">
        <v>174</v>
      </c>
      <c r="G109" s="39" t="s">
        <v>175</v>
      </c>
      <c r="H109" s="40" t="s">
        <v>418</v>
      </c>
      <c r="I109" s="40" t="s">
        <v>420</v>
      </c>
      <c r="J109" s="39" t="s">
        <v>176</v>
      </c>
      <c r="K109" s="28">
        <v>26806146</v>
      </c>
      <c r="L109" s="1">
        <v>165</v>
      </c>
    </row>
    <row r="110" spans="1:12">
      <c r="A110" s="20"/>
      <c r="B110" s="20"/>
      <c r="C110" s="6"/>
      <c r="D110" s="20"/>
      <c r="E110" s="20"/>
      <c r="F110" s="20"/>
      <c r="G110" s="8"/>
      <c r="H110" s="24"/>
      <c r="I110" s="24"/>
      <c r="J110" s="9"/>
      <c r="K110" s="9"/>
      <c r="L110" s="20"/>
    </row>
    <row r="111" spans="1:12">
      <c r="A111" s="21" t="s">
        <v>410</v>
      </c>
      <c r="B111" s="20"/>
      <c r="C111" s="6"/>
      <c r="D111" s="20"/>
      <c r="E111" s="20"/>
      <c r="F111" s="20"/>
      <c r="G111" s="8"/>
      <c r="H111" s="24"/>
      <c r="I111" s="24"/>
      <c r="J111" s="9"/>
      <c r="K111" s="38"/>
      <c r="L111" s="21">
        <f>SUM(L112:L113)</f>
        <v>275</v>
      </c>
    </row>
    <row r="112" spans="1:12">
      <c r="A112" s="1" t="s">
        <v>321</v>
      </c>
      <c r="B112" s="1" t="s">
        <v>322</v>
      </c>
      <c r="C112" s="28" t="s">
        <v>9</v>
      </c>
      <c r="D112" s="39" t="s">
        <v>156</v>
      </c>
      <c r="E112" s="39" t="s">
        <v>323</v>
      </c>
      <c r="F112" s="39" t="s">
        <v>323</v>
      </c>
      <c r="G112" s="39" t="s">
        <v>324</v>
      </c>
      <c r="H112" s="40" t="s">
        <v>418</v>
      </c>
      <c r="I112" s="40" t="s">
        <v>420</v>
      </c>
      <c r="J112" s="39" t="s">
        <v>325</v>
      </c>
      <c r="K112" s="28" t="s">
        <v>422</v>
      </c>
      <c r="L112" s="1">
        <v>155</v>
      </c>
    </row>
    <row r="113" spans="1:12">
      <c r="A113" s="1" t="s">
        <v>321</v>
      </c>
      <c r="B113" s="1" t="s">
        <v>339</v>
      </c>
      <c r="C113" s="28" t="s">
        <v>10</v>
      </c>
      <c r="D113" s="39" t="s">
        <v>156</v>
      </c>
      <c r="E113" s="39" t="s">
        <v>340</v>
      </c>
      <c r="F113" s="39" t="s">
        <v>340</v>
      </c>
      <c r="G113" s="39" t="s">
        <v>341</v>
      </c>
      <c r="H113" s="40" t="s">
        <v>418</v>
      </c>
      <c r="I113" s="40" t="s">
        <v>420</v>
      </c>
      <c r="J113" s="39" t="s">
        <v>342</v>
      </c>
      <c r="K113" s="28">
        <v>26955226</v>
      </c>
      <c r="L113" s="1">
        <v>120</v>
      </c>
    </row>
    <row r="114" spans="1:12">
      <c r="A114" s="20"/>
      <c r="B114" s="20"/>
      <c r="C114" s="6"/>
      <c r="D114" s="20"/>
      <c r="E114" s="20"/>
      <c r="F114" s="20"/>
      <c r="G114" s="8"/>
      <c r="H114" s="24"/>
      <c r="I114" s="24"/>
      <c r="J114" s="9"/>
      <c r="K114" s="9"/>
      <c r="L114" s="20"/>
    </row>
    <row r="115" spans="1:12">
      <c r="A115" s="21" t="s">
        <v>411</v>
      </c>
      <c r="B115" s="20"/>
      <c r="C115" s="6"/>
      <c r="D115" s="20"/>
      <c r="E115" s="20"/>
      <c r="F115" s="20"/>
      <c r="G115" s="8"/>
      <c r="H115" s="24"/>
      <c r="I115" s="24"/>
      <c r="J115" s="9"/>
      <c r="K115" s="38"/>
      <c r="L115" s="21">
        <f>SUM(L116:L117)</f>
        <v>520</v>
      </c>
    </row>
    <row r="116" spans="1:12">
      <c r="A116" s="1" t="s">
        <v>177</v>
      </c>
      <c r="B116" s="1" t="s">
        <v>183</v>
      </c>
      <c r="C116" s="28" t="s">
        <v>9</v>
      </c>
      <c r="D116" s="39" t="s">
        <v>179</v>
      </c>
      <c r="E116" s="39" t="s">
        <v>179</v>
      </c>
      <c r="F116" s="39" t="s">
        <v>184</v>
      </c>
      <c r="G116" s="39" t="s">
        <v>185</v>
      </c>
      <c r="H116" s="40" t="s">
        <v>418</v>
      </c>
      <c r="I116" s="40" t="s">
        <v>420</v>
      </c>
      <c r="J116" s="39" t="s">
        <v>186</v>
      </c>
      <c r="K116" s="28">
        <v>26630095</v>
      </c>
      <c r="L116" s="1">
        <v>420</v>
      </c>
    </row>
    <row r="117" spans="1:12">
      <c r="A117" s="1" t="s">
        <v>177</v>
      </c>
      <c r="B117" s="1" t="s">
        <v>178</v>
      </c>
      <c r="C117" s="28" t="s">
        <v>35</v>
      </c>
      <c r="D117" s="39" t="s">
        <v>179</v>
      </c>
      <c r="E117" s="39" t="s">
        <v>179</v>
      </c>
      <c r="F117" s="39" t="s">
        <v>180</v>
      </c>
      <c r="G117" s="39" t="s">
        <v>181</v>
      </c>
      <c r="H117" s="40" t="s">
        <v>418</v>
      </c>
      <c r="I117" s="40" t="s">
        <v>421</v>
      </c>
      <c r="J117" s="39" t="s">
        <v>182</v>
      </c>
      <c r="K117" s="28">
        <v>26455014</v>
      </c>
      <c r="L117" s="1">
        <v>100</v>
      </c>
    </row>
    <row r="118" spans="1:12">
      <c r="A118" s="20"/>
      <c r="B118" s="20"/>
      <c r="C118" s="6"/>
      <c r="D118" s="20"/>
      <c r="E118" s="20"/>
      <c r="F118" s="20"/>
      <c r="G118" s="8"/>
      <c r="H118" s="24"/>
      <c r="I118" s="24"/>
      <c r="J118" s="9"/>
      <c r="K118" s="9"/>
      <c r="L118" s="20"/>
    </row>
    <row r="119" spans="1:12">
      <c r="A119" s="21" t="s">
        <v>412</v>
      </c>
      <c r="B119" s="20"/>
      <c r="C119" s="6"/>
      <c r="D119" s="20"/>
      <c r="E119" s="20"/>
      <c r="F119" s="20"/>
      <c r="G119" s="8"/>
      <c r="H119" s="24"/>
      <c r="I119" s="24"/>
      <c r="J119" s="9"/>
      <c r="K119" s="38"/>
      <c r="L119" s="21">
        <f>SUM(L120:L122)</f>
        <v>432</v>
      </c>
    </row>
    <row r="120" spans="1:12">
      <c r="A120" s="1" t="s">
        <v>206</v>
      </c>
      <c r="B120" s="1" t="s">
        <v>207</v>
      </c>
      <c r="C120" s="28" t="s">
        <v>23</v>
      </c>
      <c r="D120" s="39" t="s">
        <v>179</v>
      </c>
      <c r="E120" s="39" t="s">
        <v>208</v>
      </c>
      <c r="F120" s="39" t="s">
        <v>208</v>
      </c>
      <c r="G120" s="39" t="s">
        <v>208</v>
      </c>
      <c r="H120" s="40" t="s">
        <v>418</v>
      </c>
      <c r="I120" s="40" t="s">
        <v>420</v>
      </c>
      <c r="J120" s="39" t="s">
        <v>209</v>
      </c>
      <c r="K120" s="28">
        <v>27753133</v>
      </c>
      <c r="L120" s="1">
        <v>113</v>
      </c>
    </row>
    <row r="121" spans="1:12">
      <c r="A121" s="1" t="s">
        <v>206</v>
      </c>
      <c r="B121" s="1" t="s">
        <v>215</v>
      </c>
      <c r="C121" s="28" t="s">
        <v>35</v>
      </c>
      <c r="D121" s="39" t="s">
        <v>179</v>
      </c>
      <c r="E121" s="39" t="s">
        <v>216</v>
      </c>
      <c r="F121" s="39" t="s">
        <v>217</v>
      </c>
      <c r="G121" s="39" t="s">
        <v>218</v>
      </c>
      <c r="H121" s="40" t="s">
        <v>418</v>
      </c>
      <c r="I121" s="40" t="s">
        <v>421</v>
      </c>
      <c r="J121" s="39" t="s">
        <v>219</v>
      </c>
      <c r="K121" s="28">
        <v>27734306</v>
      </c>
      <c r="L121" s="1">
        <v>137</v>
      </c>
    </row>
    <row r="122" spans="1:12">
      <c r="A122" s="1" t="s">
        <v>206</v>
      </c>
      <c r="B122" s="1" t="s">
        <v>210</v>
      </c>
      <c r="C122" s="28" t="s">
        <v>54</v>
      </c>
      <c r="D122" s="39" t="s">
        <v>179</v>
      </c>
      <c r="E122" s="39" t="s">
        <v>211</v>
      </c>
      <c r="F122" s="39" t="s">
        <v>212</v>
      </c>
      <c r="G122" s="39" t="s">
        <v>213</v>
      </c>
      <c r="H122" s="40" t="s">
        <v>418</v>
      </c>
      <c r="I122" s="40" t="s">
        <v>421</v>
      </c>
      <c r="J122" s="39" t="s">
        <v>214</v>
      </c>
      <c r="K122" s="28">
        <v>27831792</v>
      </c>
      <c r="L122" s="1">
        <v>182</v>
      </c>
    </row>
    <row r="123" spans="1:12">
      <c r="A123" s="20"/>
      <c r="B123" s="20"/>
      <c r="C123" s="6"/>
      <c r="D123" s="20"/>
      <c r="E123" s="20"/>
      <c r="F123" s="20"/>
      <c r="G123" s="8"/>
      <c r="H123" s="24"/>
      <c r="I123" s="24"/>
      <c r="J123" s="9"/>
      <c r="K123" s="9"/>
      <c r="L123" s="20"/>
    </row>
    <row r="124" spans="1:12">
      <c r="A124" s="21" t="s">
        <v>413</v>
      </c>
      <c r="B124" s="20"/>
      <c r="C124" s="6"/>
      <c r="D124" s="20"/>
      <c r="E124" s="20"/>
      <c r="F124" s="20"/>
      <c r="G124" s="8"/>
      <c r="H124" s="24"/>
      <c r="I124" s="24"/>
      <c r="J124" s="9"/>
      <c r="K124" s="38"/>
      <c r="L124" s="21">
        <f>SUM(L125:L126)</f>
        <v>153</v>
      </c>
    </row>
    <row r="125" spans="1:12">
      <c r="A125" s="1" t="s">
        <v>187</v>
      </c>
      <c r="B125" s="1" t="s">
        <v>188</v>
      </c>
      <c r="C125" s="28" t="s">
        <v>9</v>
      </c>
      <c r="D125" s="39" t="s">
        <v>179</v>
      </c>
      <c r="E125" s="39" t="s">
        <v>189</v>
      </c>
      <c r="F125" s="39" t="s">
        <v>190</v>
      </c>
      <c r="G125" s="39" t="s">
        <v>191</v>
      </c>
      <c r="H125" s="40" t="s">
        <v>418</v>
      </c>
      <c r="I125" s="40" t="s">
        <v>421</v>
      </c>
      <c r="J125" s="39" t="s">
        <v>192</v>
      </c>
      <c r="K125" s="28">
        <v>27774706</v>
      </c>
      <c r="L125" s="1">
        <v>153</v>
      </c>
    </row>
    <row r="126" spans="1:12">
      <c r="A126" s="1" t="s">
        <v>187</v>
      </c>
      <c r="B126" s="1" t="s">
        <v>193</v>
      </c>
      <c r="C126" s="28" t="s">
        <v>11</v>
      </c>
      <c r="D126" s="39" t="s">
        <v>179</v>
      </c>
      <c r="E126" s="39" t="s">
        <v>194</v>
      </c>
      <c r="F126" s="39" t="s">
        <v>195</v>
      </c>
      <c r="G126" s="39" t="s">
        <v>196</v>
      </c>
      <c r="H126" s="40" t="s">
        <v>418</v>
      </c>
      <c r="I126" s="40" t="s">
        <v>420</v>
      </c>
      <c r="J126" s="39" t="s">
        <v>197</v>
      </c>
      <c r="K126" s="28">
        <v>26432197</v>
      </c>
      <c r="L126" s="1"/>
    </row>
    <row r="127" spans="1:12">
      <c r="A127" s="20"/>
      <c r="B127" s="20"/>
      <c r="C127" s="6"/>
      <c r="D127" s="20"/>
      <c r="E127" s="20"/>
      <c r="F127" s="20"/>
      <c r="G127" s="8"/>
      <c r="H127" s="24"/>
      <c r="I127" s="24"/>
      <c r="J127" s="9"/>
      <c r="K127" s="9"/>
      <c r="L127" s="20"/>
    </row>
    <row r="128" spans="1:12">
      <c r="A128" s="21" t="s">
        <v>414</v>
      </c>
      <c r="B128" s="20"/>
      <c r="C128" s="6"/>
      <c r="D128" s="20"/>
      <c r="E128" s="20"/>
      <c r="F128" s="20"/>
      <c r="G128" s="8"/>
      <c r="H128" s="24"/>
      <c r="I128" s="24"/>
      <c r="J128" s="9"/>
      <c r="K128" s="38"/>
      <c r="L128" s="21">
        <f>SUM(L129:L130)</f>
        <v>314</v>
      </c>
    </row>
    <row r="129" spans="1:12">
      <c r="A129" s="1" t="s">
        <v>198</v>
      </c>
      <c r="B129" s="1" t="s">
        <v>364</v>
      </c>
      <c r="C129" s="28" t="s">
        <v>9</v>
      </c>
      <c r="D129" s="39" t="s">
        <v>179</v>
      </c>
      <c r="E129" s="39" t="s">
        <v>365</v>
      </c>
      <c r="F129" s="39" t="s">
        <v>365</v>
      </c>
      <c r="G129" s="39" t="s">
        <v>174</v>
      </c>
      <c r="H129" s="40" t="s">
        <v>418</v>
      </c>
      <c r="I129" s="40" t="s">
        <v>420</v>
      </c>
      <c r="J129" s="39" t="s">
        <v>366</v>
      </c>
      <c r="K129" s="28" t="s">
        <v>422</v>
      </c>
      <c r="L129" s="1">
        <v>208</v>
      </c>
    </row>
    <row r="130" spans="1:12">
      <c r="A130" s="1" t="s">
        <v>198</v>
      </c>
      <c r="B130" s="1" t="s">
        <v>371</v>
      </c>
      <c r="C130" s="28" t="s">
        <v>35</v>
      </c>
      <c r="D130" s="39" t="s">
        <v>179</v>
      </c>
      <c r="E130" s="39" t="s">
        <v>372</v>
      </c>
      <c r="F130" s="39" t="s">
        <v>373</v>
      </c>
      <c r="G130" s="39" t="s">
        <v>374</v>
      </c>
      <c r="H130" s="40" t="s">
        <v>418</v>
      </c>
      <c r="I130" s="40" t="s">
        <v>420</v>
      </c>
      <c r="J130" s="39" t="s">
        <v>375</v>
      </c>
      <c r="K130" s="28" t="s">
        <v>422</v>
      </c>
      <c r="L130" s="1">
        <v>106</v>
      </c>
    </row>
    <row r="131" spans="1:12">
      <c r="A131" s="20"/>
      <c r="B131" s="20"/>
      <c r="C131" s="6"/>
      <c r="D131" s="20"/>
      <c r="E131" s="20"/>
      <c r="F131" s="20"/>
      <c r="G131" s="8"/>
      <c r="H131" s="24"/>
      <c r="I131" s="24"/>
      <c r="J131" s="9"/>
      <c r="K131" s="9"/>
      <c r="L131" s="20"/>
    </row>
    <row r="132" spans="1:12">
      <c r="A132" s="21" t="s">
        <v>417</v>
      </c>
      <c r="B132" s="20"/>
      <c r="C132" s="6"/>
      <c r="D132" s="20"/>
      <c r="E132" s="20"/>
      <c r="F132" s="20"/>
      <c r="G132" s="8"/>
      <c r="H132" s="24"/>
      <c r="I132" s="24"/>
      <c r="J132" s="9"/>
      <c r="K132" s="38"/>
      <c r="L132" s="21">
        <f>SUM(L133:L136)</f>
        <v>487</v>
      </c>
    </row>
    <row r="133" spans="1:12">
      <c r="A133" s="1" t="s">
        <v>220</v>
      </c>
      <c r="B133" s="1" t="s">
        <v>221</v>
      </c>
      <c r="C133" s="28" t="s">
        <v>9</v>
      </c>
      <c r="D133" s="39" t="s">
        <v>222</v>
      </c>
      <c r="E133" s="39" t="s">
        <v>222</v>
      </c>
      <c r="F133" s="39" t="s">
        <v>222</v>
      </c>
      <c r="G133" s="39" t="s">
        <v>223</v>
      </c>
      <c r="H133" s="40" t="s">
        <v>418</v>
      </c>
      <c r="I133" s="40" t="s">
        <v>420</v>
      </c>
      <c r="J133" s="39" t="s">
        <v>224</v>
      </c>
      <c r="K133" s="28">
        <v>27952589</v>
      </c>
      <c r="L133" s="1">
        <v>177</v>
      </c>
    </row>
    <row r="134" spans="1:12">
      <c r="A134" s="1" t="s">
        <v>220</v>
      </c>
      <c r="B134" s="1" t="s">
        <v>235</v>
      </c>
      <c r="C134" s="28" t="s">
        <v>36</v>
      </c>
      <c r="D134" s="39" t="s">
        <v>222</v>
      </c>
      <c r="E134" s="39" t="s">
        <v>236</v>
      </c>
      <c r="F134" s="39" t="s">
        <v>236</v>
      </c>
      <c r="G134" s="39" t="s">
        <v>236</v>
      </c>
      <c r="H134" s="40" t="s">
        <v>418</v>
      </c>
      <c r="I134" s="40" t="s">
        <v>421</v>
      </c>
      <c r="J134" s="39" t="s">
        <v>237</v>
      </c>
      <c r="K134" s="28">
        <v>27681065</v>
      </c>
      <c r="L134" s="1">
        <v>102</v>
      </c>
    </row>
    <row r="135" spans="1:12">
      <c r="A135" s="1" t="s">
        <v>220</v>
      </c>
      <c r="B135" s="1" t="s">
        <v>238</v>
      </c>
      <c r="C135" s="28" t="s">
        <v>27</v>
      </c>
      <c r="D135" s="39" t="s">
        <v>222</v>
      </c>
      <c r="E135" s="39" t="s">
        <v>226</v>
      </c>
      <c r="F135" s="39" t="s">
        <v>239</v>
      </c>
      <c r="G135" s="39" t="s">
        <v>239</v>
      </c>
      <c r="H135" s="40" t="s">
        <v>418</v>
      </c>
      <c r="I135" s="40" t="s">
        <v>421</v>
      </c>
      <c r="J135" s="39" t="s">
        <v>240</v>
      </c>
      <c r="K135" s="28">
        <v>27542344</v>
      </c>
      <c r="L135" s="1">
        <v>70</v>
      </c>
    </row>
    <row r="136" spans="1:12">
      <c r="A136" s="1" t="s">
        <v>220</v>
      </c>
      <c r="B136" s="1" t="s">
        <v>230</v>
      </c>
      <c r="C136" s="28" t="s">
        <v>45</v>
      </c>
      <c r="D136" s="39" t="s">
        <v>222</v>
      </c>
      <c r="E136" s="39" t="s">
        <v>231</v>
      </c>
      <c r="F136" s="39" t="s">
        <v>232</v>
      </c>
      <c r="G136" s="39" t="s">
        <v>233</v>
      </c>
      <c r="H136" s="40" t="s">
        <v>418</v>
      </c>
      <c r="I136" s="40" t="s">
        <v>421</v>
      </c>
      <c r="J136" s="39" t="s">
        <v>234</v>
      </c>
      <c r="K136" s="28">
        <v>27186851</v>
      </c>
      <c r="L136" s="1">
        <v>138</v>
      </c>
    </row>
    <row r="137" spans="1:12">
      <c r="A137" s="20"/>
      <c r="B137" s="20"/>
      <c r="C137" s="6"/>
      <c r="D137" s="20"/>
      <c r="E137" s="20"/>
      <c r="F137" s="20"/>
      <c r="G137" s="8"/>
      <c r="H137" s="24"/>
      <c r="I137" s="24"/>
      <c r="J137" s="9"/>
      <c r="K137" s="9"/>
      <c r="L137" s="20"/>
    </row>
    <row r="138" spans="1:12">
      <c r="A138" s="21" t="s">
        <v>416</v>
      </c>
      <c r="B138" s="20"/>
      <c r="C138" s="6"/>
      <c r="D138" s="20"/>
      <c r="E138" s="20"/>
      <c r="F138" s="20"/>
      <c r="G138" s="8"/>
      <c r="H138" s="24"/>
      <c r="I138" s="24"/>
      <c r="J138" s="9"/>
      <c r="K138" s="38"/>
      <c r="L138" s="21">
        <f>SUM(L139:L141)</f>
        <v>627</v>
      </c>
    </row>
    <row r="139" spans="1:12">
      <c r="A139" s="1" t="s">
        <v>241</v>
      </c>
      <c r="B139" s="1" t="s">
        <v>242</v>
      </c>
      <c r="C139" s="28" t="s">
        <v>9</v>
      </c>
      <c r="D139" s="39" t="s">
        <v>222</v>
      </c>
      <c r="E139" s="39" t="s">
        <v>244</v>
      </c>
      <c r="F139" s="39" t="s">
        <v>243</v>
      </c>
      <c r="G139" s="39" t="s">
        <v>245</v>
      </c>
      <c r="H139" s="40" t="s">
        <v>418</v>
      </c>
      <c r="I139" s="40" t="s">
        <v>420</v>
      </c>
      <c r="J139" s="39" t="s">
        <v>246</v>
      </c>
      <c r="K139" s="28">
        <v>27104015</v>
      </c>
      <c r="L139" s="1">
        <v>264</v>
      </c>
    </row>
    <row r="140" spans="1:12">
      <c r="A140" s="1" t="s">
        <v>241</v>
      </c>
      <c r="B140" s="1" t="s">
        <v>288</v>
      </c>
      <c r="C140" s="28" t="s">
        <v>10</v>
      </c>
      <c r="D140" s="39" t="s">
        <v>222</v>
      </c>
      <c r="E140" s="39" t="s">
        <v>244</v>
      </c>
      <c r="F140" s="39" t="s">
        <v>289</v>
      </c>
      <c r="G140" s="39" t="s">
        <v>290</v>
      </c>
      <c r="H140" s="40" t="s">
        <v>418</v>
      </c>
      <c r="I140" s="40" t="s">
        <v>421</v>
      </c>
      <c r="J140" s="39" t="s">
        <v>291</v>
      </c>
      <c r="K140" s="28">
        <v>27677416</v>
      </c>
      <c r="L140" s="1">
        <v>256</v>
      </c>
    </row>
    <row r="141" spans="1:12">
      <c r="A141" s="1" t="s">
        <v>241</v>
      </c>
      <c r="B141" s="1" t="s">
        <v>292</v>
      </c>
      <c r="C141" s="28" t="s">
        <v>36</v>
      </c>
      <c r="D141" s="39" t="s">
        <v>222</v>
      </c>
      <c r="E141" s="39" t="s">
        <v>293</v>
      </c>
      <c r="F141" s="39" t="s">
        <v>293</v>
      </c>
      <c r="G141" s="39" t="s">
        <v>293</v>
      </c>
      <c r="H141" s="40" t="s">
        <v>418</v>
      </c>
      <c r="I141" s="40" t="s">
        <v>421</v>
      </c>
      <c r="J141" s="39" t="s">
        <v>294</v>
      </c>
      <c r="K141" s="28">
        <v>27168708</v>
      </c>
      <c r="L141" s="1">
        <v>107</v>
      </c>
    </row>
    <row r="142" spans="1:12">
      <c r="A142" s="20"/>
      <c r="B142" s="20"/>
      <c r="C142" s="6"/>
      <c r="D142" s="20"/>
      <c r="E142" s="20"/>
      <c r="F142" s="20"/>
      <c r="G142" s="8"/>
      <c r="H142" s="24"/>
      <c r="I142" s="24"/>
      <c r="J142" s="9"/>
      <c r="K142" s="9"/>
      <c r="L142" s="20"/>
    </row>
    <row r="143" spans="1:12">
      <c r="A143" s="21" t="s">
        <v>415</v>
      </c>
      <c r="B143" s="20"/>
      <c r="C143" s="6"/>
      <c r="D143" s="20"/>
      <c r="E143" s="20"/>
      <c r="F143" s="20"/>
      <c r="G143" s="8"/>
      <c r="H143" s="24"/>
      <c r="I143" s="24"/>
      <c r="J143" s="9"/>
      <c r="K143" s="38"/>
      <c r="L143" s="21">
        <f>SUM(L144:L186)</f>
        <v>132</v>
      </c>
    </row>
    <row r="144" spans="1:12">
      <c r="A144" s="1" t="s">
        <v>220</v>
      </c>
      <c r="B144" s="1" t="s">
        <v>225</v>
      </c>
      <c r="C144" s="28" t="s">
        <v>9</v>
      </c>
      <c r="D144" s="39" t="s">
        <v>222</v>
      </c>
      <c r="E144" s="39" t="s">
        <v>226</v>
      </c>
      <c r="F144" s="39" t="s">
        <v>227</v>
      </c>
      <c r="G144" s="39" t="s">
        <v>228</v>
      </c>
      <c r="H144" s="40" t="s">
        <v>418</v>
      </c>
      <c r="I144" s="40" t="s">
        <v>421</v>
      </c>
      <c r="J144" s="39" t="s">
        <v>229</v>
      </c>
      <c r="K144" s="28">
        <v>27510060</v>
      </c>
      <c r="L144" s="1">
        <v>132</v>
      </c>
    </row>
    <row r="145" spans="12:12">
      <c r="L145" s="1"/>
    </row>
    <row r="146" spans="12:12">
      <c r="L146" s="1"/>
    </row>
    <row r="147" spans="12:12">
      <c r="L147" s="1"/>
    </row>
    <row r="148" spans="12:12">
      <c r="L148" s="1"/>
    </row>
    <row r="149" spans="12:12">
      <c r="L149" s="1"/>
    </row>
    <row r="150" spans="12:12">
      <c r="L150" s="1"/>
    </row>
    <row r="151" spans="12:12">
      <c r="L151" s="1"/>
    </row>
    <row r="152" spans="12:12">
      <c r="L152" s="1"/>
    </row>
    <row r="153" spans="12:12">
      <c r="L153" s="1"/>
    </row>
    <row r="154" spans="12:12">
      <c r="L154" s="1"/>
    </row>
    <row r="155" spans="12:12">
      <c r="L155" s="1"/>
    </row>
    <row r="156" spans="12:12">
      <c r="L156" s="1"/>
    </row>
    <row r="157" spans="12:12">
      <c r="L157" s="1"/>
    </row>
    <row r="158" spans="12:12">
      <c r="L158" s="1"/>
    </row>
    <row r="159" spans="12:12">
      <c r="L159" s="1"/>
    </row>
    <row r="160" spans="12:12">
      <c r="L160" s="1"/>
    </row>
    <row r="161" spans="12:12">
      <c r="L161" s="1"/>
    </row>
    <row r="162" spans="12:12">
      <c r="L162" s="1"/>
    </row>
    <row r="163" spans="12:12">
      <c r="L163" s="1"/>
    </row>
    <row r="164" spans="12:12">
      <c r="L164" s="1"/>
    </row>
    <row r="165" spans="12:12">
      <c r="L165" s="1"/>
    </row>
    <row r="166" spans="12:12">
      <c r="L166" s="1"/>
    </row>
    <row r="167" spans="12:12">
      <c r="L167" s="1"/>
    </row>
    <row r="168" spans="12:12">
      <c r="L168" s="1"/>
    </row>
    <row r="169" spans="12:12">
      <c r="L169" s="1"/>
    </row>
    <row r="170" spans="12:12">
      <c r="L170" s="1"/>
    </row>
    <row r="171" spans="12:12">
      <c r="L171" s="1"/>
    </row>
    <row r="172" spans="12:12">
      <c r="L172" s="1"/>
    </row>
    <row r="173" spans="12:12">
      <c r="L173" s="1"/>
    </row>
    <row r="174" spans="12:12">
      <c r="L174" s="1"/>
    </row>
    <row r="175" spans="12:12">
      <c r="L175" s="1"/>
    </row>
    <row r="176" spans="12:12">
      <c r="L176" s="1"/>
    </row>
    <row r="177" spans="12:12">
      <c r="L177" s="1"/>
    </row>
    <row r="178" spans="12:12">
      <c r="L178" s="1"/>
    </row>
    <row r="179" spans="12:12">
      <c r="L179" s="1"/>
    </row>
    <row r="180" spans="12:12">
      <c r="L180" s="1"/>
    </row>
    <row r="181" spans="12:12">
      <c r="L181" s="1"/>
    </row>
    <row r="182" spans="12:12">
      <c r="L182" s="1"/>
    </row>
    <row r="183" spans="12:12">
      <c r="L183" s="1"/>
    </row>
    <row r="184" spans="12:12">
      <c r="L184" s="1"/>
    </row>
    <row r="185" spans="12:12">
      <c r="L185" s="1"/>
    </row>
    <row r="186" spans="12:12">
      <c r="L186" s="1"/>
    </row>
    <row r="187" spans="12:12">
      <c r="L187" s="1"/>
    </row>
    <row r="188" spans="12:12">
      <c r="L188" s="1"/>
    </row>
    <row r="189" spans="12:12">
      <c r="L189" s="1"/>
    </row>
    <row r="190" spans="12:12">
      <c r="L190" s="1"/>
    </row>
    <row r="191" spans="12:12">
      <c r="L191" s="1"/>
    </row>
    <row r="192" spans="12:12">
      <c r="L192" s="1"/>
    </row>
    <row r="193" spans="12:12">
      <c r="L193" s="1"/>
    </row>
    <row r="194" spans="12:12">
      <c r="L194" s="1"/>
    </row>
    <row r="195" spans="12:12">
      <c r="L195" s="1"/>
    </row>
    <row r="196" spans="12:12">
      <c r="L196" s="1"/>
    </row>
    <row r="197" spans="12:12">
      <c r="L197" s="1"/>
    </row>
    <row r="198" spans="12:12">
      <c r="L198" s="1"/>
    </row>
    <row r="199" spans="12:12">
      <c r="L199" s="1"/>
    </row>
    <row r="200" spans="12:12">
      <c r="L200" s="1"/>
    </row>
    <row r="201" spans="12:12">
      <c r="L201" s="1"/>
    </row>
    <row r="202" spans="12:12">
      <c r="L202" s="1"/>
    </row>
    <row r="203" spans="12:12">
      <c r="L203" s="1"/>
    </row>
    <row r="204" spans="12:12">
      <c r="L204" s="1"/>
    </row>
    <row r="205" spans="12:12">
      <c r="L205" s="1"/>
    </row>
    <row r="206" spans="12:12">
      <c r="L206" s="1"/>
    </row>
    <row r="207" spans="12:12">
      <c r="L207" s="1"/>
    </row>
    <row r="208" spans="12:12">
      <c r="L208" s="1"/>
    </row>
    <row r="209" spans="12:12">
      <c r="L209" s="1"/>
    </row>
    <row r="210" spans="12:12">
      <c r="L210" s="1"/>
    </row>
    <row r="211" spans="12:12">
      <c r="L211" s="1"/>
    </row>
    <row r="212" spans="12:12">
      <c r="L212" s="1"/>
    </row>
    <row r="213" spans="12:12">
      <c r="L213" s="1"/>
    </row>
    <row r="214" spans="12:12">
      <c r="L214" s="1"/>
    </row>
    <row r="215" spans="12:12">
      <c r="L215" s="1"/>
    </row>
    <row r="216" spans="12:12">
      <c r="L216" s="1"/>
    </row>
    <row r="217" spans="12:12">
      <c r="L217" s="1"/>
    </row>
    <row r="218" spans="12:12">
      <c r="L218" s="1"/>
    </row>
    <row r="219" spans="12:12">
      <c r="L219" s="1"/>
    </row>
    <row r="220" spans="12:12">
      <c r="L220" s="1"/>
    </row>
    <row r="221" spans="12:12">
      <c r="L221" s="1"/>
    </row>
    <row r="222" spans="12:12">
      <c r="L222" s="1"/>
    </row>
    <row r="223" spans="12:12">
      <c r="L223" s="1"/>
    </row>
    <row r="224" spans="12:12">
      <c r="L224" s="1"/>
    </row>
    <row r="225" spans="12:12">
      <c r="L225" s="1"/>
    </row>
    <row r="226" spans="12:12">
      <c r="L226" s="1"/>
    </row>
    <row r="227" spans="12:12">
      <c r="L227" s="1"/>
    </row>
    <row r="228" spans="12:12">
      <c r="L228" s="1"/>
    </row>
    <row r="229" spans="12:12">
      <c r="L229" s="1"/>
    </row>
    <row r="230" spans="12:12">
      <c r="L230" s="1"/>
    </row>
    <row r="231" spans="12:12">
      <c r="L231" s="1"/>
    </row>
    <row r="232" spans="12:12">
      <c r="L232" s="1"/>
    </row>
    <row r="233" spans="12:12">
      <c r="L233" s="1"/>
    </row>
    <row r="234" spans="12:12">
      <c r="L234" s="1"/>
    </row>
    <row r="235" spans="12:12">
      <c r="L235" s="1"/>
    </row>
    <row r="236" spans="12:12">
      <c r="L236" s="1"/>
    </row>
    <row r="237" spans="12:12">
      <c r="L237" s="1"/>
    </row>
    <row r="238" spans="12:12">
      <c r="L238" s="1"/>
    </row>
    <row r="239" spans="12:12">
      <c r="L239" s="1"/>
    </row>
    <row r="240" spans="12:12">
      <c r="L240" s="1"/>
    </row>
    <row r="241" spans="12:12">
      <c r="L241" s="1"/>
    </row>
    <row r="242" spans="12:12">
      <c r="L242" s="1"/>
    </row>
    <row r="243" spans="12:12">
      <c r="L243" s="1"/>
    </row>
    <row r="244" spans="12:12">
      <c r="L244" s="1"/>
    </row>
    <row r="245" spans="12:12">
      <c r="L245" s="1"/>
    </row>
    <row r="246" spans="12:12">
      <c r="L246" s="1"/>
    </row>
    <row r="247" spans="12:12">
      <c r="L247" s="1"/>
    </row>
    <row r="248" spans="12:12">
      <c r="L248" s="1"/>
    </row>
    <row r="249" spans="12:12">
      <c r="L249" s="1"/>
    </row>
    <row r="250" spans="12:12">
      <c r="L250" s="1"/>
    </row>
    <row r="251" spans="12:12">
      <c r="L251" s="1"/>
    </row>
    <row r="252" spans="12:12">
      <c r="L252" s="1"/>
    </row>
    <row r="253" spans="12:12">
      <c r="L253" s="1"/>
    </row>
    <row r="254" spans="12:12">
      <c r="L254" s="1"/>
    </row>
    <row r="255" spans="12:12">
      <c r="L255" s="1"/>
    </row>
    <row r="256" spans="12:12">
      <c r="L256" s="1"/>
    </row>
    <row r="257" spans="12:12">
      <c r="L257" s="1"/>
    </row>
    <row r="258" spans="12:12">
      <c r="L258" s="1"/>
    </row>
    <row r="259" spans="12:12">
      <c r="L259" s="1"/>
    </row>
    <row r="260" spans="12:12">
      <c r="L260" s="1"/>
    </row>
    <row r="261" spans="12:12">
      <c r="L261" s="1"/>
    </row>
    <row r="262" spans="12:12">
      <c r="L262" s="1"/>
    </row>
    <row r="263" spans="12:12">
      <c r="L263" s="1"/>
    </row>
    <row r="264" spans="12:12">
      <c r="L264" s="1"/>
    </row>
    <row r="265" spans="12:12">
      <c r="L265" s="1"/>
    </row>
    <row r="266" spans="12:12">
      <c r="L266" s="1"/>
    </row>
    <row r="267" spans="12:12">
      <c r="L267" s="1"/>
    </row>
    <row r="268" spans="12:12">
      <c r="L268" s="1"/>
    </row>
    <row r="269" spans="12:12">
      <c r="L269" s="1"/>
    </row>
    <row r="270" spans="12:12">
      <c r="L270" s="1"/>
    </row>
    <row r="271" spans="12:12">
      <c r="L271" s="1"/>
    </row>
    <row r="272" spans="12:12">
      <c r="L272" s="1"/>
    </row>
    <row r="273" spans="12:12">
      <c r="L273" s="1"/>
    </row>
    <row r="274" spans="12:12">
      <c r="L274" s="1"/>
    </row>
    <row r="275" spans="12:12">
      <c r="L275" s="1"/>
    </row>
    <row r="276" spans="12:12">
      <c r="L276" s="1"/>
    </row>
    <row r="277" spans="12:12">
      <c r="L277" s="1"/>
    </row>
    <row r="278" spans="12:12">
      <c r="L278" s="1"/>
    </row>
    <row r="279" spans="12:12">
      <c r="L279" s="1"/>
    </row>
    <row r="280" spans="12:12">
      <c r="L280" s="1"/>
    </row>
    <row r="281" spans="12:12">
      <c r="L281" s="1"/>
    </row>
    <row r="282" spans="12:12">
      <c r="L282" s="1"/>
    </row>
    <row r="283" spans="12:12">
      <c r="L283" s="1"/>
    </row>
    <row r="284" spans="12:12">
      <c r="L284" s="1"/>
    </row>
    <row r="285" spans="12:12">
      <c r="L285" s="1"/>
    </row>
    <row r="286" spans="12:12">
      <c r="L286" s="1"/>
    </row>
    <row r="287" spans="12:12">
      <c r="L287" s="1"/>
    </row>
    <row r="288" spans="12:12">
      <c r="L288" s="1"/>
    </row>
    <row r="289" spans="12:12">
      <c r="L289" s="1"/>
    </row>
    <row r="290" spans="12:12">
      <c r="L290" s="1"/>
    </row>
    <row r="291" spans="12:12">
      <c r="L291" s="1"/>
    </row>
    <row r="292" spans="12:12">
      <c r="L292" s="1"/>
    </row>
    <row r="293" spans="12:12">
      <c r="L293" s="1"/>
    </row>
    <row r="294" spans="12:12">
      <c r="L294" s="1"/>
    </row>
    <row r="295" spans="12:12">
      <c r="L295" s="1"/>
    </row>
    <row r="296" spans="12:12">
      <c r="L296" s="1"/>
    </row>
    <row r="297" spans="12:12">
      <c r="L297" s="1"/>
    </row>
    <row r="298" spans="12:12">
      <c r="L298" s="1"/>
    </row>
    <row r="299" spans="12:12">
      <c r="L299" s="1"/>
    </row>
    <row r="300" spans="12:12">
      <c r="L300" s="1"/>
    </row>
    <row r="301" spans="12:12">
      <c r="L301" s="1"/>
    </row>
    <row r="302" spans="12:12">
      <c r="L302" s="1"/>
    </row>
    <row r="303" spans="12:12">
      <c r="L303" s="1"/>
    </row>
    <row r="304" spans="12:12">
      <c r="L304" s="1"/>
    </row>
    <row r="305" spans="12:12">
      <c r="L305" s="1"/>
    </row>
    <row r="306" spans="12:12">
      <c r="L306" s="1"/>
    </row>
    <row r="307" spans="12:12">
      <c r="L307" s="1"/>
    </row>
    <row r="308" spans="12:12">
      <c r="L308" s="1"/>
    </row>
    <row r="309" spans="12:12">
      <c r="L309" s="1"/>
    </row>
    <row r="310" spans="12:12">
      <c r="L310" s="1"/>
    </row>
    <row r="311" spans="12:12">
      <c r="L311" s="1"/>
    </row>
    <row r="312" spans="12:12">
      <c r="L312" s="1"/>
    </row>
    <row r="313" spans="12:12">
      <c r="L313" s="1"/>
    </row>
    <row r="314" spans="12:12">
      <c r="L314" s="1"/>
    </row>
    <row r="315" spans="12:12">
      <c r="L315" s="1"/>
    </row>
    <row r="316" spans="12:12">
      <c r="L316" s="1"/>
    </row>
    <row r="317" spans="12:12">
      <c r="L317" s="1"/>
    </row>
    <row r="318" spans="12:12">
      <c r="L318" s="1"/>
    </row>
    <row r="319" spans="12:12">
      <c r="L319" s="1"/>
    </row>
    <row r="320" spans="12:12">
      <c r="L320" s="1"/>
    </row>
    <row r="321" spans="12:12">
      <c r="L321" s="1"/>
    </row>
    <row r="322" spans="12:12">
      <c r="L322" s="1"/>
    </row>
    <row r="323" spans="12:12">
      <c r="L323" s="1"/>
    </row>
    <row r="324" spans="12:12">
      <c r="L324" s="1"/>
    </row>
    <row r="325" spans="12:12">
      <c r="L325" s="1"/>
    </row>
    <row r="326" spans="12:12">
      <c r="L326" s="1"/>
    </row>
    <row r="327" spans="12:12">
      <c r="L327" s="1"/>
    </row>
    <row r="328" spans="12:12">
      <c r="L328" s="1"/>
    </row>
    <row r="329" spans="12:12">
      <c r="L329" s="1"/>
    </row>
    <row r="330" spans="12:12">
      <c r="L330" s="1"/>
    </row>
    <row r="331" spans="12:12">
      <c r="L331" s="1"/>
    </row>
    <row r="332" spans="12:12">
      <c r="L332" s="1"/>
    </row>
    <row r="333" spans="12:12">
      <c r="L333" s="1"/>
    </row>
    <row r="334" spans="12:12">
      <c r="L334" s="1"/>
    </row>
    <row r="335" spans="12:12">
      <c r="L335" s="1"/>
    </row>
    <row r="336" spans="12:12">
      <c r="L336" s="1"/>
    </row>
    <row r="337" spans="12:12">
      <c r="L337" s="1"/>
    </row>
    <row r="338" spans="12:12">
      <c r="L338" s="1"/>
    </row>
    <row r="339" spans="12:12">
      <c r="L339" s="1"/>
    </row>
    <row r="340" spans="12:12">
      <c r="L340" s="1"/>
    </row>
    <row r="341" spans="12:12">
      <c r="L341" s="1"/>
    </row>
    <row r="342" spans="12:12">
      <c r="L342" s="1"/>
    </row>
    <row r="343" spans="12:12">
      <c r="L343" s="1"/>
    </row>
    <row r="344" spans="12:12">
      <c r="L344" s="1"/>
    </row>
    <row r="345" spans="12:12">
      <c r="L345" s="1"/>
    </row>
    <row r="346" spans="12:12">
      <c r="L346" s="1"/>
    </row>
    <row r="347" spans="12:12">
      <c r="L347" s="1"/>
    </row>
    <row r="348" spans="12:12">
      <c r="L348" s="1"/>
    </row>
    <row r="349" spans="12:12">
      <c r="L349" s="1"/>
    </row>
    <row r="350" spans="12:12">
      <c r="L350" s="1"/>
    </row>
    <row r="351" spans="12:12">
      <c r="L351" s="1"/>
    </row>
    <row r="352" spans="12:12">
      <c r="L352" s="1"/>
    </row>
    <row r="353" spans="12:12">
      <c r="L353" s="1"/>
    </row>
    <row r="354" spans="12:12">
      <c r="L354" s="1"/>
    </row>
    <row r="355" spans="12:12">
      <c r="L355" s="1"/>
    </row>
    <row r="356" spans="12:12">
      <c r="L356" s="1"/>
    </row>
    <row r="357" spans="12:12">
      <c r="L357" s="1"/>
    </row>
    <row r="358" spans="12:12">
      <c r="L358" s="1"/>
    </row>
    <row r="359" spans="12:12">
      <c r="L359" s="1"/>
    </row>
    <row r="360" spans="12:12">
      <c r="L360" s="1"/>
    </row>
    <row r="361" spans="12:12">
      <c r="L361" s="1"/>
    </row>
    <row r="362" spans="12:12">
      <c r="L362" s="1"/>
    </row>
    <row r="363" spans="12:12">
      <c r="L363" s="1"/>
    </row>
    <row r="364" spans="12:12">
      <c r="L364" s="1"/>
    </row>
    <row r="365" spans="12:12">
      <c r="L365" s="1"/>
    </row>
    <row r="366" spans="12:12">
      <c r="L366" s="1"/>
    </row>
    <row r="367" spans="12:12">
      <c r="L367" s="1"/>
    </row>
    <row r="368" spans="12:12">
      <c r="L368" s="1"/>
    </row>
    <row r="369" spans="12:12">
      <c r="L369" s="1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</sheetData>
  <mergeCells count="5">
    <mergeCell ref="A1:L1"/>
    <mergeCell ref="A2:L2"/>
    <mergeCell ref="A3:L3"/>
    <mergeCell ref="A4:L4"/>
    <mergeCell ref="A5:D5"/>
  </mergeCells>
  <printOptions horizontalCentered="1"/>
  <pageMargins left="0.39370078740157483" right="0.39370078740157483" top="0.31496062992125984" bottom="0.59055118110236227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OPORT12</vt:lpstr>
      <vt:lpstr>BaseDeDatos</vt:lpstr>
      <vt:lpstr>OPORT12!Títulos_a_imprimir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</dc:creator>
  <cp:lastModifiedBy>mquiros</cp:lastModifiedBy>
  <cp:lastPrinted>2012-06-06T18:16:21Z</cp:lastPrinted>
  <dcterms:created xsi:type="dcterms:W3CDTF">2012-05-31T18:48:40Z</dcterms:created>
  <dcterms:modified xsi:type="dcterms:W3CDTF">2012-06-06T18:16:24Z</dcterms:modified>
</cp:coreProperties>
</file>